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335B881F-9AC7-4372-9DCC-AA66C4A80455}" xr6:coauthVersionLast="47" xr6:coauthVersionMax="47" xr10:uidLastSave="{00000000-0000-0000-0000-000000000000}"/>
  <workbookProtection workbookPassword="A207" lockStructure="1"/>
  <bookViews>
    <workbookView xWindow="32010" yWindow="585" windowWidth="20220" windowHeight="14925" tabRatio="939"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<sst xmlns="http://schemas.openxmlformats.org/spreadsheetml/2006/main" count="4014" uniqueCount="323">
  <si>
    <t>Substance Use Disorder (SUD)</t>
  </si>
  <si>
    <t>Note: PRA Disclosure Statement to be added here</t>
  </si>
  <si>
    <t>blank row</t>
  </si>
  <si>
    <t>end of worksheet</t>
  </si>
  <si>
    <t>Medicaid Section 1115 SUD Demonstrations Monitoring Report (Part A) -  Metrics (Version 6.0)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</si>
  <si>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</si>
  <si>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</si>
  <si>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</si>
  <si>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</si>
  <si>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</si>
  <si>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</si>
  <si>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</si>
  <si>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</si>
  <si>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</si>
  <si>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</si>
  <si>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</si>
  <si>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</si>
  <si>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</si>
  <si>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</si>
  <si>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</si>
  <si>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</si>
  <si>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</si>
  <si>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</si>
  <si>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</si>
  <si>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</si>
  <si>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</si>
  <si>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</si>
  <si>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</si>
  <si>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</si>
  <si>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</si>
  <si>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</si>
  <si>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</si>
  <si>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</si>
  <si>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</si>
  <si>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</si>
  <si>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</si>
  <si>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</si>
  <si>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</si>
  <si>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</si>
  <si>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</si>
  <si>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</si>
  <si>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</si>
  <si>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</si>
  <si>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</si>
  <si>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</si>
  <si>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</si>
  <si>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</si>
  <si>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</si>
  <si>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</si>
  <si>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</si>
  <si>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</si>
  <si>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</si>
  <si>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</si>
  <si>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</si>
  <si>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</si>
  <si>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</si>
  <si>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</si>
  <si>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</si>
  <si>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</si>
  <si>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</si>
  <si>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</si>
  <si>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</si>
  <si>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</si>
  <si>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</si>
  <si>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</si>
  <si>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</si>
  <si>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</si>
  <si>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</si>
  <si>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</si>
  <si>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</si>
  <si>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</si>
  <si>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</si>
  <si>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</si>
  <si>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</si>
  <si>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</si>
  <si>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</si>
  <si>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</si>
  <si>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</si>
  <si>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</si>
  <si>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</si>
  <si>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</si>
  <si>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</si>
  <si>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</si>
  <si>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</si>
  <si>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</si>
  <si>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</si>
  <si>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</si>
  <si>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</si>
  <si>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</si>
  <si>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</si>
  <si>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</si>
  <si>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</si>
  <si>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</si>
  <si>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</si>
  <si>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</si>
  <si>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</si>
  <si>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</si>
  <si>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</si>
  <si>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</si>
  <si>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</si>
  <si>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</si>
  <si>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</si>
  <si>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</si>
  <si>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</si>
  <si>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</si>
  <si>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</si>
  <si>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</si>
  <si>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</si>
  <si>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</si>
  <si>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</si>
  <si>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</si>
  <si>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</si>
  <si>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</si>
  <si>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</si>
  <si>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</si>
  <si>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</si>
  <si>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</si>
  <si>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</si>
  <si>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</si>
  <si>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</si>
  <si>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</si>
  <si>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</si>
  <si>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</si>
  <si>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</si>
  <si>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</si>
  <si>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</si>
  <si>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</si>
  <si>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</si>
  <si>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</si>
  <si>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</si>
  <si>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</si>
  <si>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</si>
  <si>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</si>
  <si>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</si>
  <si>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</si>
  <si>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</si>
  <si>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</si>
  <si>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</si>
  <si>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</si>
  <si>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</si>
  <si>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</si>
  <si>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</si>
  <si>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</si>
  <si>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</si>
  <si>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</si>
  <si>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</si>
  <si>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</si>
  <si>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</si>
  <si>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</si>
  <si>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</si>
  <si>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</si>
  <si>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</si>
  <si>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</si>
  <si>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</si>
  <si>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</si>
  <si>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</si>
  <si>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</si>
  <si>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</si>
  <si>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</si>
  <si>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</si>
  <si>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</si>
  <si>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</si>
  <si>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</si>
  <si>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</si>
  <si>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</si>
  <si>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</si>
  <si>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</si>
  <si>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</si>
  <si>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</si>
  <si>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</si>
  <si>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</si>
  <si>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</si>
  <si>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</si>
  <si>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</si>
  <si>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</si>
  <si>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</si>
  <si>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</si>
  <si>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</si>
  <si>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</si>
  <si>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</si>
  <si>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</si>
  <si>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</si>
  <si>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</si>
  <si>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</si>
  <si>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</si>
  <si>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</si>
  <si>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</si>
  <si>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</si>
  <si>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</si>
  <si>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</si>
  <si>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</si>
  <si>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</si>
  <si>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</si>
  <si>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</si>
  <si>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</si>
  <si>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</si>
  <si>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</si>
  <si>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</si>
  <si>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</si>
  <si>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</si>
  <si>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</si>
  <si>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</si>
  <si>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</si>
  <si>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</si>
  <si>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</si>
  <si>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</si>
  <si>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</si>
  <si>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</si>
  <si>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</si>
  <si>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</si>
  <si>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</si>
  <si>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</si>
  <si>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</si>
  <si>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</si>
  <si>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</si>
  <si>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</si>
  <si>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</si>
  <si>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</si>
  <si>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</si>
  <si>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</si>
  <si>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</si>
  <si>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</si>
  <si>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</si>
  <si>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</si>
  <si>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</si>
  <si>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</si>
  <si>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</si>
  <si>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</si>
  <si>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</si>
  <si>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</si>
  <si>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</si>
  <si>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</si>
  <si>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</si>
  <si>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</si>
  <si>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</si>
  <si>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</si>
  <si>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</si>
  <si>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</si>
  <si>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</si>
  <si>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</si>
  <si>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</si>
  <si>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</si>
  <si>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</si>
  <si>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</si>
  <si>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</si>
  <si>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</si>
  <si>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</si>
  <si>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</si>
  <si>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</si>
  <si>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</si>
  <si>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</si>
  <si>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</si>
  <si>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</si>
  <si>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</si>
  <si>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</si>
  <si>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</si>
  <si>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</si>
  <si>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</si>
  <si>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</si>
  <si>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</si>
  <si>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</si>
  <si>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</si>
  <si>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</si>
  <si>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</si>
  <si>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</si>
  <si>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</si>
  <si>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</si>
  <si>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</si>
  <si>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</si>
  <si>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</si>
  <si>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</si>
  <si>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</si>
  <si>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</si>
  <si>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</si>
  <si>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</si>
  <si>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</si>
  <si>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</si>
  <si>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</si>
  <si>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</si>
  <si>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</si>
  <si>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</si>
  <si>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</si>
  <si>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</si>
  <si>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</si>
  <si>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</si>
  <si>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</si>
  <si>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</si>
  <si>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</si>
  <si>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</si>
  <si>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</si>
  <si>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</si>
  <si>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</si>
  <si>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</si>
  <si>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</si>
  <si>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</si>
  <si>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</si>
  <si>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</si>
  <si>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</si>
  <si>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</si>
  <si>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</si>
  <si>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</si>
  <si>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</si>
  <si>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</si>
  <si>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</si>
  <si>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</si>
  <si>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</si>
  <si>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</si>
  <si>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</si>
  <si>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</si>
  <si>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</si>
  <si>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</si>
  <si>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</si>
  <si>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</si>
  <si>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Check</t>
  </si>
  <si>
    <t>Version 4.0</t>
  </si>
  <si>
    <t>V5 Tech Specs were in used in this workbook</t>
  </si>
  <si>
    <t>DY4</t>
  </si>
  <si>
    <t>10/1/2022-12/31/2022</t>
  </si>
  <si>
    <t>10/1/2022-10/31/2022</t>
  </si>
  <si>
    <t>11/1/2022-11/30/2022</t>
  </si>
  <si>
    <t>12/1/2022-12/31/2022</t>
  </si>
  <si>
    <t>1/1/2022-12/31/2022</t>
  </si>
  <si>
    <t>1/1/2022-12/31/2023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</si>
</sst>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8"/>
      <name val="Calibri"/>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7">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1" fillId="0" borderId="15" xfId="0" applyFont="1" applyBorder="1" applyAlignment="1" applyProtection="1">
      <alignment horizontal="left" vertical="top" wrapText="1"/>
      <protection locked="0"/>
    </xf>
    <xf numFmtId="0" fontId="12" fillId="6" borderId="16" xfId="0" applyFont="1" applyFill="1" applyBorder="1" applyAlignment="1" applyProtection="1">
      <alignment horizontal="left" vertical="top"/>
      <protection locked="0"/>
    </xf>
    <xf numFmtId="0" fontId="12" fillId="6" borderId="16" xfId="0" applyFont="1" applyFill="1" applyBorder="1" applyAlignment="1" applyProtection="1">
      <alignment vertical="top" wrapText="1"/>
      <protection locked="0"/>
    </xf>
    <xf numFmtId="0" fontId="12" fillId="6" borderId="17" xfId="0" applyFont="1" applyFill="1" applyBorder="1" applyAlignment="1" applyProtection="1">
      <alignment horizontal="left" vertical="top"/>
      <protection locked="0"/>
    </xf>
    <xf numFmtId="0" fontId="8" fillId="4" borderId="18" xfId="0" applyFont="1" applyFill="1" applyBorder="1" applyAlignment="1">
      <alignment vertical="top" wrapText="1"/>
    </xf>
    <xf numFmtId="0" fontId="8" fillId="4" borderId="1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20" xfId="0" applyFont="1" applyBorder="1" applyAlignment="1">
      <alignment vertical="top"/>
    </xf>
    <xf numFmtId="0" fontId="7" fillId="6" borderId="21" xfId="0" applyFont="1" applyFill="1" applyBorder="1" applyAlignment="1">
      <alignment horizontal="left" vertical="center"/>
    </xf>
    <xf numFmtId="0" fontId="12" fillId="6" borderId="21" xfId="0" applyFont="1" applyFill="1" applyBorder="1" applyAlignment="1" applyProtection="1">
      <alignment horizontal="left"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8" xfId="0" applyFont="1" applyFill="1" applyBorder="1" applyAlignment="1">
      <alignment horizontal="left" vertical="top"/>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12" fillId="6" borderId="16" xfId="0" applyFont="1" applyFill="1" applyBorder="1" applyAlignment="1">
      <alignment horizontal="left" vertical="top" wrapText="1"/>
    </xf>
    <xf numFmtId="0" fontId="12" fillId="6" borderId="16" xfId="0" applyFont="1" applyFill="1" applyBorder="1" applyAlignment="1">
      <alignment horizontal="left" vertical="top"/>
    </xf>
    <xf numFmtId="0" fontId="12" fillId="6" borderId="16"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protection locked="0"/>
    </xf>
    <xf numFmtId="0" fontId="1" fillId="0" borderId="24" xfId="0" applyFont="1" applyBorder="1" applyAlignment="1">
      <alignment vertical="top" wrapText="1"/>
    </xf>
    <xf numFmtId="0" fontId="1" fillId="0" borderId="24" xfId="0" applyFont="1" applyBorder="1" applyAlignment="1" applyProtection="1">
      <alignment vertical="top" wrapText="1"/>
      <protection locked="0"/>
    </xf>
    <xf numFmtId="0" fontId="11" fillId="5" borderId="25"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4" xfId="0" applyFont="1" applyBorder="1" applyAlignment="1">
      <alignment vertical="top"/>
    </xf>
    <xf numFmtId="0" fontId="11" fillId="5" borderId="27"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8" xfId="0" applyFont="1" applyBorder="1" applyAlignment="1">
      <alignment horizontal="left" vertical="top"/>
    </xf>
    <xf numFmtId="0" fontId="1" fillId="0" borderId="28" xfId="0" applyFont="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pplyProtection="1">
      <alignment horizontal="left" vertical="top"/>
      <protection locked="0"/>
    </xf>
    <xf numFmtId="0" fontId="1" fillId="0" borderId="28"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1" xfId="0" applyFont="1" applyBorder="1" applyAlignment="1" applyProtection="1">
      <alignment horizontal="left" vertical="top" wrapText="1"/>
      <protection locked="0"/>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1" fillId="5" borderId="24" xfId="0" applyFont="1" applyFill="1" applyBorder="1" applyAlignment="1">
      <alignment horizontal="left" vertical="top"/>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3" xfId="0" applyFont="1" applyBorder="1" applyAlignment="1">
      <alignment horizontal="left" vertical="top" wrapText="1"/>
    </xf>
    <xf numFmtId="3" fontId="1" fillId="0" borderId="33" xfId="0" applyNumberFormat="1"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6" fillId="0" borderId="37" xfId="0" applyFont="1" applyBorder="1" applyAlignment="1">
      <alignment horizontal="left" vertical="top"/>
    </xf>
    <xf numFmtId="0" fontId="15" fillId="0" borderId="37" xfId="0" applyFont="1" applyBorder="1" applyAlignment="1">
      <alignment horizontal="left" vertical="top"/>
    </xf>
    <xf numFmtId="0" fontId="17" fillId="0" borderId="37"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wrapText="1"/>
    </xf>
    <xf numFmtId="0" fontId="1" fillId="0" borderId="39"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6" fillId="0" borderId="36" xfId="0"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1" fillId="0" borderId="39" xfId="0" quotePrefix="1"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wrapText="1"/>
    </xf>
    <xf numFmtId="0" fontId="15" fillId="0" borderId="37" xfId="0" quotePrefix="1" applyFont="1" applyBorder="1" applyAlignment="1">
      <alignment horizontal="left" vertical="top"/>
    </xf>
    <xf numFmtId="0" fontId="17" fillId="0" borderId="38" xfId="0" applyFont="1" applyBorder="1" applyAlignment="1">
      <alignment horizontal="left" vertical="top"/>
    </xf>
    <xf numFmtId="0" fontId="1" fillId="0" borderId="40" xfId="0" applyFont="1" applyBorder="1" applyAlignment="1">
      <alignment horizontal="left" vertical="top"/>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3" fillId="0" borderId="38" xfId="0" applyFont="1" applyBorder="1" applyAlignment="1">
      <alignment horizontal="left" vertical="top" wrapText="1"/>
    </xf>
    <xf numFmtId="0" fontId="1" fillId="0" borderId="8" xfId="0" applyFont="1" applyBorder="1" applyAlignment="1">
      <alignment horizontal="left" vertical="top"/>
    </xf>
    <xf numFmtId="14" fontId="1" fillId="0" borderId="7" xfId="0" applyNumberFormat="1" applyFont="1" applyBorder="1" applyAlignment="1" applyProtection="1">
      <alignment vertical="top" wrapText="1"/>
      <protection locked="0"/>
    </xf>
    <xf numFmtId="0" fontId="7" fillId="6" borderId="41" xfId="0" applyFont="1" applyFill="1" applyBorder="1" applyAlignment="1" applyProtection="1">
      <alignment horizontal="center" wrapText="1"/>
      <protection locked="0"/>
    </xf>
    <xf numFmtId="0" fontId="7" fillId="6" borderId="42" xfId="0" applyFont="1" applyFill="1" applyBorder="1" applyAlignment="1" applyProtection="1">
      <alignment horizontal="center" wrapText="1"/>
      <protection locked="0"/>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19" sqref="A19"/>
    </sheetView>
  </sheetViews>
  <sheetFormatPr defaultRowHeight="15" x14ac:dyDescent="0.25"/>
  <cols>
    <col min="1" max="1" width="121.7109375" customWidth="1"/>
  </cols>
  <sheetData>
    <row r="1" spans="1:1" ht="20.100000000000001" customHeight="1" x14ac:dyDescent="0.3">
      <c r="A1" s="44" t="s">
        <v>0</v>
      </c>
    </row>
    <row r="2" spans="1:1" ht="241.35" customHeight="1" x14ac:dyDescent="0.25">
      <c r="A2" s="33" t="s">
        <v>1</v>
      </c>
    </row>
    <row r="3" spans="1:1" x14ac:dyDescent="0.25">
      <c r="A3" s="45" t="s">
        <v>2</v>
      </c>
    </row>
    <row r="4" spans="1:1" x14ac:dyDescent="0.25">
      <c r="A4" s="45" t="s">
        <v>3</v>
      </c>
    </row>
  </sheetData>
  <sheetProtection algorithmName="SHA-512" hashValue="F9rofxhaidAGtdlSOx8l9ydLJgWUYsefjD3GCgFr8aqL7omobn2rJJySHq0nXeqUoccw92rj9V63QcnVN4tuYQ==" saltValue="I3J76E3YR2b14OSE8dPTsA==" spinCount="100000" sheet="1" objects="1" scenarios="1" insertHyperlink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36"/>
  <sheetViews>
    <sheetView tabSelected="1" topLeftCell="A10" zoomScale="80" zoomScaleNormal="80" workbookViewId="0">
      <pane xSplit="10890" ySplit="3420" activePane="bottomRight"/>
      <selection activeCell="A4" sqref="A4:B4"/>
      <selection pane="topRight" activeCell="M7" sqref="M7"/>
      <selection pane="bottomLeft" activeCell="B15" sqref="B15"/>
      <selection pane="bottomRight" activeCell="N68" sqref="N68"/>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9" width="14.42578125" style="5" customWidth="1"/>
    <col min="50" max="50" width="41.7109375" style="5" customWidth="1"/>
    <col min="51" max="52" width="14.42578125" style="5" customWidth="1"/>
    <col min="53" max="53" width="41.7109375" style="5" customWidth="1"/>
    <col min="54" max="55" width="14.42578125" style="5" customWidth="1"/>
    <col min="56" max="56" width="41.7109375" style="5" customWidth="1"/>
    <col min="57" max="58" width="14.42578125" style="5" customWidth="1"/>
    <col min="59" max="59" width="41.7109375" style="5" customWidth="1"/>
    <col min="60" max="61" width="14.42578125" style="5" customWidth="1"/>
    <col min="62" max="62" width="41.7109375" style="5" customWidth="1"/>
    <col min="63" max="63" width="9.28515625" style="5"/>
  </cols>
  <sheetData>
    <row r="1" spans="1:63" x14ac:dyDescent="0.25">
      <c r="A1" s="56" t="s">
        <v>4</v>
      </c>
      <c r="B1" s="1"/>
      <c r="C1" s="5"/>
      <c r="D1" s="13"/>
      <c r="G1" s="4"/>
      <c r="H1" s="4"/>
      <c r="K1" s="4"/>
    </row>
    <row r="2" spans="1:63" s="5" customFormat="1" ht="15" customHeight="1" x14ac:dyDescent="0.25">
      <c r="A2" s="214" t="s">
        <v>5</v>
      </c>
      <c r="B2" s="214"/>
      <c r="C2" s="2" t="s">
        <v>6</v>
      </c>
      <c r="E2" s="2"/>
      <c r="F2" s="2"/>
      <c r="G2" s="1"/>
      <c r="H2" s="1"/>
      <c r="K2" s="1"/>
    </row>
    <row r="3" spans="1:63" s="5" customFormat="1" ht="15" customHeight="1" x14ac:dyDescent="0.25">
      <c r="A3" s="214" t="s">
        <v>7</v>
      </c>
      <c r="B3" s="214"/>
      <c r="C3" s="2" t="s">
        <v>8</v>
      </c>
      <c r="E3" s="2"/>
      <c r="F3" s="2"/>
      <c r="G3" s="1"/>
      <c r="H3" s="1"/>
      <c r="K3" s="1"/>
    </row>
    <row r="4" spans="1:63" s="5" customFormat="1" ht="30" customHeight="1" x14ac:dyDescent="0.25">
      <c r="A4" s="213" t="s">
        <v>9</v>
      </c>
      <c r="B4" s="213"/>
      <c r="C4" s="42" t="s">
        <v>316</v>
      </c>
      <c r="E4" s="2"/>
      <c r="F4" s="2"/>
      <c r="G4" s="1"/>
      <c r="H4" s="1"/>
      <c r="K4" s="1"/>
    </row>
    <row r="5" spans="1:63" s="5" customFormat="1" ht="28.5" customHeight="1" x14ac:dyDescent="0.25">
      <c r="A5" s="213" t="s">
        <v>10</v>
      </c>
      <c r="B5" s="213"/>
      <c r="C5" s="2" t="s">
        <v>317</v>
      </c>
      <c r="E5" s="47"/>
      <c r="F5" s="2"/>
      <c r="G5" s="1"/>
      <c r="H5" s="1"/>
      <c r="K5" s="1"/>
    </row>
    <row r="6" spans="1:63" s="5" customFormat="1" ht="28.35" customHeight="1" x14ac:dyDescent="0.25">
      <c r="A6" s="213" t="s">
        <v>11</v>
      </c>
      <c r="B6" s="213"/>
      <c r="C6" s="43" t="s">
        <v>252</v>
      </c>
      <c r="E6" s="2"/>
      <c r="F6" s="2"/>
      <c r="G6" s="1"/>
      <c r="H6" s="1"/>
      <c r="K6" s="1"/>
    </row>
    <row r="7" spans="1:63" s="5" customFormat="1" ht="32.25" customHeight="1" x14ac:dyDescent="0.25">
      <c r="A7" s="213" t="s">
        <v>12</v>
      </c>
      <c r="B7" s="213"/>
      <c r="C7" s="2" t="s">
        <v>317</v>
      </c>
      <c r="E7" s="2"/>
      <c r="F7" s="2"/>
      <c r="G7" s="1"/>
      <c r="H7" s="1"/>
      <c r="K7" s="1"/>
    </row>
    <row r="8" spans="1:63" x14ac:dyDescent="0.25">
      <c r="A8" s="7" t="s">
        <v>2</v>
      </c>
      <c r="E8" s="8"/>
      <c r="F8" s="8"/>
    </row>
    <row r="9" spans="1:63" ht="21.6" customHeight="1" x14ac:dyDescent="0.3">
      <c r="A9" s="9" t="s">
        <v>13</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
      <c r="A10" s="207" t="s">
        <v>14</v>
      </c>
      <c r="B10" s="207"/>
      <c r="C10" s="207"/>
      <c r="D10" s="207"/>
      <c r="E10" s="207"/>
      <c r="F10" s="207"/>
      <c r="G10" s="207"/>
      <c r="H10" s="207"/>
      <c r="I10" s="207"/>
      <c r="J10" s="207"/>
      <c r="K10" s="207"/>
      <c r="L10" s="207"/>
      <c r="M10" s="207"/>
      <c r="N10" s="208"/>
      <c r="O10" s="207" t="s">
        <v>15</v>
      </c>
      <c r="P10" s="207"/>
      <c r="Q10" s="208"/>
      <c r="R10" s="211" t="s">
        <v>16</v>
      </c>
      <c r="S10" s="207"/>
      <c r="T10" s="208"/>
      <c r="U10" s="211" t="s">
        <v>17</v>
      </c>
      <c r="V10" s="207"/>
      <c r="W10" s="208"/>
      <c r="X10" s="211" t="s">
        <v>18</v>
      </c>
      <c r="Y10" s="207"/>
      <c r="Z10" s="208"/>
      <c r="AA10" s="211" t="s">
        <v>19</v>
      </c>
      <c r="AB10" s="207"/>
      <c r="AC10" s="208"/>
      <c r="AD10" s="211" t="s">
        <v>20</v>
      </c>
      <c r="AE10" s="207"/>
      <c r="AF10" s="208"/>
      <c r="AG10" s="211" t="s">
        <v>21</v>
      </c>
      <c r="AH10" s="207"/>
      <c r="AI10" s="208"/>
      <c r="AJ10" s="211" t="s">
        <v>22</v>
      </c>
      <c r="AK10" s="207"/>
      <c r="AL10" s="208"/>
      <c r="AM10" s="204" t="s">
        <v>23</v>
      </c>
      <c r="AN10" s="205"/>
      <c r="AO10" s="206"/>
      <c r="AP10" s="204" t="s">
        <v>24</v>
      </c>
      <c r="AQ10" s="205"/>
      <c r="AR10" s="206"/>
      <c r="AS10" s="207" t="s">
        <v>25</v>
      </c>
      <c r="AT10" s="207"/>
      <c r="AU10" s="208"/>
      <c r="AV10" s="202" t="s">
        <v>26</v>
      </c>
      <c r="AW10" s="203"/>
      <c r="AX10" s="203"/>
      <c r="AY10" s="202" t="s">
        <v>27</v>
      </c>
      <c r="AZ10" s="203"/>
      <c r="BA10" s="203"/>
      <c r="BB10" s="202" t="s">
        <v>28</v>
      </c>
      <c r="BC10" s="203"/>
      <c r="BD10" s="203"/>
      <c r="BE10" s="202" t="s">
        <v>29</v>
      </c>
      <c r="BF10" s="203"/>
      <c r="BG10" s="203"/>
      <c r="BH10" s="202" t="s">
        <v>30</v>
      </c>
      <c r="BI10" s="203"/>
      <c r="BJ10" s="203"/>
    </row>
    <row r="11" spans="1:63" s="49" customFormat="1" ht="98.1" customHeight="1" x14ac:dyDescent="0.25">
      <c r="A11" s="25" t="s">
        <v>31</v>
      </c>
      <c r="B11" s="25" t="s">
        <v>32</v>
      </c>
      <c r="C11" s="25" t="s">
        <v>33</v>
      </c>
      <c r="D11" s="25" t="s">
        <v>34</v>
      </c>
      <c r="E11" s="25" t="s">
        <v>35</v>
      </c>
      <c r="F11" s="25" t="s">
        <v>36</v>
      </c>
      <c r="G11" s="25" t="s">
        <v>37</v>
      </c>
      <c r="H11" s="25" t="s">
        <v>38</v>
      </c>
      <c r="I11" s="25" t="s">
        <v>39</v>
      </c>
      <c r="J11" s="25" t="s">
        <v>40</v>
      </c>
      <c r="K11" s="25" t="s">
        <v>41</v>
      </c>
      <c r="L11" s="25" t="s">
        <v>42</v>
      </c>
      <c r="M11" s="25" t="s">
        <v>43</v>
      </c>
      <c r="N11" s="25" t="s">
        <v>44</v>
      </c>
      <c r="O11" s="48" t="s">
        <v>45</v>
      </c>
      <c r="P11" s="25" t="s">
        <v>46</v>
      </c>
      <c r="Q11" s="25" t="s">
        <v>47</v>
      </c>
      <c r="R11" s="48" t="s">
        <v>48</v>
      </c>
      <c r="S11" s="25" t="s">
        <v>49</v>
      </c>
      <c r="T11" s="25" t="s">
        <v>50</v>
      </c>
      <c r="U11" s="48" t="s">
        <v>51</v>
      </c>
      <c r="V11" s="25" t="s">
        <v>52</v>
      </c>
      <c r="W11" s="25" t="s">
        <v>53</v>
      </c>
      <c r="X11" s="48" t="s">
        <v>54</v>
      </c>
      <c r="Y11" s="25" t="s">
        <v>55</v>
      </c>
      <c r="Z11" s="25" t="s">
        <v>56</v>
      </c>
      <c r="AA11" s="48" t="s">
        <v>57</v>
      </c>
      <c r="AB11" s="25" t="s">
        <v>58</v>
      </c>
      <c r="AC11" s="25" t="s">
        <v>59</v>
      </c>
      <c r="AD11" s="48" t="s">
        <v>60</v>
      </c>
      <c r="AE11" s="25" t="s">
        <v>61</v>
      </c>
      <c r="AF11" s="25" t="s">
        <v>62</v>
      </c>
      <c r="AG11" s="48" t="s">
        <v>63</v>
      </c>
      <c r="AH11" s="25" t="s">
        <v>64</v>
      </c>
      <c r="AI11" s="25" t="s">
        <v>65</v>
      </c>
      <c r="AJ11" s="48" t="s">
        <v>66</v>
      </c>
      <c r="AK11" s="25" t="s">
        <v>67</v>
      </c>
      <c r="AL11" s="25" t="s">
        <v>68</v>
      </c>
      <c r="AM11" s="48" t="s">
        <v>69</v>
      </c>
      <c r="AN11" s="25" t="s">
        <v>70</v>
      </c>
      <c r="AO11" s="25" t="s">
        <v>71</v>
      </c>
      <c r="AP11" s="48" t="s">
        <v>72</v>
      </c>
      <c r="AQ11" s="25" t="s">
        <v>73</v>
      </c>
      <c r="AR11" s="25" t="s">
        <v>74</v>
      </c>
      <c r="AS11" s="48" t="s">
        <v>75</v>
      </c>
      <c r="AT11" s="25" t="s">
        <v>76</v>
      </c>
      <c r="AU11" s="25" t="s">
        <v>77</v>
      </c>
      <c r="AV11" s="48" t="s">
        <v>78</v>
      </c>
      <c r="AW11" s="25" t="s">
        <v>79</v>
      </c>
      <c r="AX11" s="25" t="s">
        <v>80</v>
      </c>
      <c r="AY11" s="48" t="s">
        <v>81</v>
      </c>
      <c r="AZ11" s="25" t="s">
        <v>82</v>
      </c>
      <c r="BA11" s="25" t="s">
        <v>83</v>
      </c>
      <c r="BB11" s="48" t="s">
        <v>84</v>
      </c>
      <c r="BC11" s="25" t="s">
        <v>85</v>
      </c>
      <c r="BD11" s="25" t="s">
        <v>86</v>
      </c>
      <c r="BE11" s="48" t="s">
        <v>87</v>
      </c>
      <c r="BF11" s="25" t="s">
        <v>88</v>
      </c>
      <c r="BG11" s="25" t="s">
        <v>89</v>
      </c>
      <c r="BH11" s="48" t="s">
        <v>90</v>
      </c>
      <c r="BI11" s="25" t="s">
        <v>91</v>
      </c>
      <c r="BJ11" s="46" t="s">
        <v>92</v>
      </c>
    </row>
    <row r="12" spans="1:63" s="32" customFormat="1" ht="84" customHeight="1" x14ac:dyDescent="0.25">
      <c r="A12" s="64" t="s">
        <v>93</v>
      </c>
      <c r="B12" s="65" t="s">
        <v>94</v>
      </c>
      <c r="C12" s="65" t="s">
        <v>95</v>
      </c>
      <c r="D12" s="65" t="s">
        <v>96</v>
      </c>
      <c r="E12" s="65" t="s">
        <v>97</v>
      </c>
      <c r="F12" s="65" t="s">
        <v>98</v>
      </c>
      <c r="G12" s="65" t="s">
        <v>99</v>
      </c>
      <c r="H12" s="65" t="s">
        <v>100</v>
      </c>
      <c r="I12" s="66" t="s">
        <v>101</v>
      </c>
      <c r="J12" s="66" t="s">
        <v>102</v>
      </c>
      <c r="K12" s="67" t="s">
        <v>103</v>
      </c>
      <c r="L12" s="67" t="s">
        <v>104</v>
      </c>
      <c r="M12" s="68" t="s">
        <v>105</v>
      </c>
      <c r="N12" s="69" t="s">
        <v>106</v>
      </c>
      <c r="O12" s="60" t="s">
        <v>107</v>
      </c>
      <c r="P12" s="69" t="s">
        <v>108</v>
      </c>
      <c r="Q12" s="57" t="s">
        <v>107</v>
      </c>
      <c r="R12" s="60" t="s">
        <v>107</v>
      </c>
      <c r="S12" s="69" t="s">
        <v>109</v>
      </c>
      <c r="T12" s="57" t="s">
        <v>107</v>
      </c>
      <c r="U12" s="60" t="s">
        <v>107</v>
      </c>
      <c r="V12" s="69" t="s">
        <v>109</v>
      </c>
      <c r="W12" s="57" t="s">
        <v>107</v>
      </c>
      <c r="X12" s="60" t="s">
        <v>107</v>
      </c>
      <c r="Y12" s="69" t="s">
        <v>109</v>
      </c>
      <c r="Z12" s="57" t="s">
        <v>107</v>
      </c>
      <c r="AA12" s="60" t="s">
        <v>107</v>
      </c>
      <c r="AB12" s="54" t="s">
        <v>109</v>
      </c>
      <c r="AC12" s="57" t="s">
        <v>107</v>
      </c>
      <c r="AD12" s="60" t="s">
        <v>107</v>
      </c>
      <c r="AE12" s="69" t="s">
        <v>109</v>
      </c>
      <c r="AF12" s="57" t="s">
        <v>107</v>
      </c>
      <c r="AG12" s="60" t="s">
        <v>107</v>
      </c>
      <c r="AH12" s="54" t="s">
        <v>109</v>
      </c>
      <c r="AI12" s="57" t="s">
        <v>107</v>
      </c>
      <c r="AJ12" s="60" t="s">
        <v>107</v>
      </c>
      <c r="AK12" s="69" t="s">
        <v>109</v>
      </c>
      <c r="AL12" s="57" t="s">
        <v>107</v>
      </c>
      <c r="AM12" s="60" t="s">
        <v>107</v>
      </c>
      <c r="AN12" s="54" t="s">
        <v>109</v>
      </c>
      <c r="AO12" s="57" t="s">
        <v>107</v>
      </c>
      <c r="AP12" s="60" t="s">
        <v>107</v>
      </c>
      <c r="AQ12" s="69" t="s">
        <v>109</v>
      </c>
      <c r="AR12" s="57" t="s">
        <v>107</v>
      </c>
      <c r="AS12" s="60" t="s">
        <v>107</v>
      </c>
      <c r="AT12" s="59" t="s">
        <v>107</v>
      </c>
      <c r="AU12" s="57" t="s">
        <v>107</v>
      </c>
      <c r="AV12" s="60" t="s">
        <v>107</v>
      </c>
      <c r="AW12" s="69" t="s">
        <v>109</v>
      </c>
      <c r="AX12" s="57" t="s">
        <v>107</v>
      </c>
      <c r="AY12" s="60" t="s">
        <v>107</v>
      </c>
      <c r="AZ12" s="54" t="s">
        <v>109</v>
      </c>
      <c r="BA12" s="57" t="s">
        <v>107</v>
      </c>
      <c r="BB12" s="60" t="s">
        <v>107</v>
      </c>
      <c r="BC12" s="69" t="s">
        <v>109</v>
      </c>
      <c r="BD12" s="57" t="s">
        <v>107</v>
      </c>
      <c r="BE12" s="60" t="s">
        <v>107</v>
      </c>
      <c r="BF12" s="54" t="s">
        <v>109</v>
      </c>
      <c r="BG12" s="57" t="s">
        <v>107</v>
      </c>
      <c r="BH12" s="60" t="s">
        <v>107</v>
      </c>
      <c r="BI12" s="69" t="s">
        <v>109</v>
      </c>
      <c r="BJ12" s="57" t="s">
        <v>107</v>
      </c>
      <c r="BK12" s="50"/>
    </row>
    <row r="13" spans="1:63" s="14" customFormat="1" ht="28.15" customHeight="1" x14ac:dyDescent="0.25">
      <c r="A13" s="70" t="s">
        <v>110</v>
      </c>
      <c r="B13" s="70" t="s">
        <v>94</v>
      </c>
      <c r="C13" s="71" t="s">
        <v>95</v>
      </c>
      <c r="D13" s="70" t="s">
        <v>96</v>
      </c>
      <c r="E13" s="70" t="s">
        <v>97</v>
      </c>
      <c r="F13" s="70" t="s">
        <v>98</v>
      </c>
      <c r="G13" s="70" t="s">
        <v>99</v>
      </c>
      <c r="H13" s="71" t="s">
        <v>100</v>
      </c>
      <c r="I13" s="72" t="s">
        <v>101</v>
      </c>
      <c r="J13" s="73" t="s">
        <v>102</v>
      </c>
      <c r="K13" s="74" t="s">
        <v>103</v>
      </c>
      <c r="L13" s="74" t="s">
        <v>104</v>
      </c>
      <c r="M13" s="75" t="s">
        <v>111</v>
      </c>
      <c r="N13" s="75" t="s">
        <v>112</v>
      </c>
      <c r="O13" s="62" t="s">
        <v>107</v>
      </c>
      <c r="P13" s="75" t="s">
        <v>108</v>
      </c>
      <c r="Q13" s="59" t="s">
        <v>107</v>
      </c>
      <c r="R13" s="62" t="s">
        <v>107</v>
      </c>
      <c r="S13" s="75" t="s">
        <v>109</v>
      </c>
      <c r="T13" s="59" t="s">
        <v>107</v>
      </c>
      <c r="U13" s="62" t="s">
        <v>107</v>
      </c>
      <c r="V13" s="75" t="s">
        <v>109</v>
      </c>
      <c r="W13" s="59" t="s">
        <v>107</v>
      </c>
      <c r="X13" s="62" t="s">
        <v>107</v>
      </c>
      <c r="Y13" s="75" t="s">
        <v>109</v>
      </c>
      <c r="Z13" s="59" t="s">
        <v>107</v>
      </c>
      <c r="AA13" s="62" t="s">
        <v>107</v>
      </c>
      <c r="AB13" s="76" t="s">
        <v>109</v>
      </c>
      <c r="AC13" s="59" t="s">
        <v>107</v>
      </c>
      <c r="AD13" s="62" t="s">
        <v>107</v>
      </c>
      <c r="AE13" s="75" t="s">
        <v>109</v>
      </c>
      <c r="AF13" s="59" t="s">
        <v>107</v>
      </c>
      <c r="AG13" s="62" t="s">
        <v>107</v>
      </c>
      <c r="AH13" s="76" t="s">
        <v>109</v>
      </c>
      <c r="AI13" s="59" t="s">
        <v>107</v>
      </c>
      <c r="AJ13" s="62" t="s">
        <v>107</v>
      </c>
      <c r="AK13" s="75" t="s">
        <v>109</v>
      </c>
      <c r="AL13" s="59" t="s">
        <v>107</v>
      </c>
      <c r="AM13" s="62" t="s">
        <v>107</v>
      </c>
      <c r="AN13" s="76" t="s">
        <v>109</v>
      </c>
      <c r="AO13" s="59" t="s">
        <v>107</v>
      </c>
      <c r="AP13" s="62" t="s">
        <v>107</v>
      </c>
      <c r="AQ13" s="75" t="s">
        <v>109</v>
      </c>
      <c r="AR13" s="59" t="s">
        <v>107</v>
      </c>
      <c r="AS13" s="62" t="s">
        <v>107</v>
      </c>
      <c r="AT13" s="59" t="s">
        <v>107</v>
      </c>
      <c r="AU13" s="59" t="s">
        <v>107</v>
      </c>
      <c r="AV13" s="62" t="s">
        <v>107</v>
      </c>
      <c r="AW13" s="75" t="s">
        <v>109</v>
      </c>
      <c r="AX13" s="59" t="s">
        <v>107</v>
      </c>
      <c r="AY13" s="62" t="s">
        <v>107</v>
      </c>
      <c r="AZ13" s="76" t="s">
        <v>109</v>
      </c>
      <c r="BA13" s="59" t="s">
        <v>107</v>
      </c>
      <c r="BB13" s="62" t="s">
        <v>107</v>
      </c>
      <c r="BC13" s="75" t="s">
        <v>109</v>
      </c>
      <c r="BD13" s="59" t="s">
        <v>107</v>
      </c>
      <c r="BE13" s="62" t="s">
        <v>107</v>
      </c>
      <c r="BF13" s="76" t="s">
        <v>109</v>
      </c>
      <c r="BG13" s="59" t="s">
        <v>107</v>
      </c>
      <c r="BH13" s="62" t="s">
        <v>107</v>
      </c>
      <c r="BI13" s="75" t="s">
        <v>109</v>
      </c>
      <c r="BJ13" s="59" t="s">
        <v>107</v>
      </c>
      <c r="BK13" s="51"/>
    </row>
    <row r="14" spans="1:63" s="14" customFormat="1" ht="28.5" customHeight="1" x14ac:dyDescent="0.25">
      <c r="A14" s="71" t="s">
        <v>110</v>
      </c>
      <c r="B14" s="71" t="s">
        <v>94</v>
      </c>
      <c r="C14" s="71" t="s">
        <v>95</v>
      </c>
      <c r="D14" s="71" t="s">
        <v>96</v>
      </c>
      <c r="E14" s="71" t="s">
        <v>97</v>
      </c>
      <c r="F14" s="71" t="s">
        <v>98</v>
      </c>
      <c r="G14" s="71" t="s">
        <v>99</v>
      </c>
      <c r="H14" s="71" t="s">
        <v>100</v>
      </c>
      <c r="I14" s="77" t="s">
        <v>101</v>
      </c>
      <c r="J14" s="73" t="s">
        <v>102</v>
      </c>
      <c r="K14" s="78" t="s">
        <v>103</v>
      </c>
      <c r="L14" s="73" t="s">
        <v>104</v>
      </c>
      <c r="M14" s="75" t="s">
        <v>113</v>
      </c>
      <c r="N14" s="75" t="s">
        <v>114</v>
      </c>
      <c r="O14" s="62" t="s">
        <v>107</v>
      </c>
      <c r="P14" s="75" t="s">
        <v>108</v>
      </c>
      <c r="Q14" s="59" t="s">
        <v>107</v>
      </c>
      <c r="R14" s="62" t="s">
        <v>107</v>
      </c>
      <c r="S14" s="75" t="s">
        <v>109</v>
      </c>
      <c r="T14" s="59" t="s">
        <v>107</v>
      </c>
      <c r="U14" s="62" t="s">
        <v>107</v>
      </c>
      <c r="V14" s="75" t="s">
        <v>109</v>
      </c>
      <c r="W14" s="59" t="s">
        <v>107</v>
      </c>
      <c r="X14" s="62" t="s">
        <v>107</v>
      </c>
      <c r="Y14" s="75" t="s">
        <v>109</v>
      </c>
      <c r="Z14" s="59" t="s">
        <v>107</v>
      </c>
      <c r="AA14" s="62" t="s">
        <v>107</v>
      </c>
      <c r="AB14" s="76" t="s">
        <v>109</v>
      </c>
      <c r="AC14" s="59" t="s">
        <v>107</v>
      </c>
      <c r="AD14" s="62" t="s">
        <v>107</v>
      </c>
      <c r="AE14" s="75" t="s">
        <v>109</v>
      </c>
      <c r="AF14" s="59" t="s">
        <v>107</v>
      </c>
      <c r="AG14" s="62" t="s">
        <v>107</v>
      </c>
      <c r="AH14" s="76" t="s">
        <v>109</v>
      </c>
      <c r="AI14" s="59" t="s">
        <v>107</v>
      </c>
      <c r="AJ14" s="62" t="s">
        <v>107</v>
      </c>
      <c r="AK14" s="75" t="s">
        <v>109</v>
      </c>
      <c r="AL14" s="59" t="s">
        <v>107</v>
      </c>
      <c r="AM14" s="62" t="s">
        <v>107</v>
      </c>
      <c r="AN14" s="76" t="s">
        <v>109</v>
      </c>
      <c r="AO14" s="59" t="s">
        <v>107</v>
      </c>
      <c r="AP14" s="62" t="s">
        <v>107</v>
      </c>
      <c r="AQ14" s="75" t="s">
        <v>109</v>
      </c>
      <c r="AR14" s="59" t="s">
        <v>107</v>
      </c>
      <c r="AS14" s="62" t="s">
        <v>107</v>
      </c>
      <c r="AT14" s="59" t="s">
        <v>107</v>
      </c>
      <c r="AU14" s="59" t="s">
        <v>107</v>
      </c>
      <c r="AV14" s="62" t="s">
        <v>107</v>
      </c>
      <c r="AW14" s="75" t="s">
        <v>109</v>
      </c>
      <c r="AX14" s="59" t="s">
        <v>107</v>
      </c>
      <c r="AY14" s="62" t="s">
        <v>107</v>
      </c>
      <c r="AZ14" s="76" t="s">
        <v>109</v>
      </c>
      <c r="BA14" s="59" t="s">
        <v>107</v>
      </c>
      <c r="BB14" s="62" t="s">
        <v>107</v>
      </c>
      <c r="BC14" s="75" t="s">
        <v>109</v>
      </c>
      <c r="BD14" s="59" t="s">
        <v>107</v>
      </c>
      <c r="BE14" s="62" t="s">
        <v>107</v>
      </c>
      <c r="BF14" s="76" t="s">
        <v>109</v>
      </c>
      <c r="BG14" s="59" t="s">
        <v>107</v>
      </c>
      <c r="BH14" s="62" t="s">
        <v>107</v>
      </c>
      <c r="BI14" s="75" t="s">
        <v>109</v>
      </c>
      <c r="BJ14" s="59" t="s">
        <v>107</v>
      </c>
      <c r="BK14" s="51"/>
    </row>
    <row r="15" spans="1:63" s="35" customFormat="1" ht="42" customHeight="1" x14ac:dyDescent="0.25">
      <c r="A15" s="162">
        <v>1</v>
      </c>
      <c r="B15" s="160" t="s">
        <v>115</v>
      </c>
      <c r="C15" s="160" t="s">
        <v>116</v>
      </c>
      <c r="D15" s="160" t="s">
        <v>117</v>
      </c>
      <c r="E15" s="162" t="s">
        <v>118</v>
      </c>
      <c r="F15" s="160" t="s">
        <v>119</v>
      </c>
      <c r="G15" s="190" t="s">
        <v>120</v>
      </c>
      <c r="H15" s="160" t="s">
        <v>121</v>
      </c>
      <c r="I15" s="161" t="s">
        <v>121</v>
      </c>
      <c r="J15" s="162"/>
      <c r="K15" s="163"/>
      <c r="L15" s="164"/>
      <c r="M15" s="110" t="s">
        <v>122</v>
      </c>
      <c r="N15" s="111"/>
      <c r="O15" s="79" t="s">
        <v>107</v>
      </c>
      <c r="P15" s="113"/>
      <c r="Q15" s="58" t="s">
        <v>107</v>
      </c>
      <c r="R15" s="79" t="s">
        <v>107</v>
      </c>
      <c r="S15" s="113"/>
      <c r="T15" s="58" t="s">
        <v>107</v>
      </c>
      <c r="U15" s="79" t="s">
        <v>107</v>
      </c>
      <c r="V15" s="113"/>
      <c r="W15" s="58" t="s">
        <v>107</v>
      </c>
      <c r="X15" s="79" t="s">
        <v>107</v>
      </c>
      <c r="Y15" s="113"/>
      <c r="Z15" s="58" t="s">
        <v>107</v>
      </c>
      <c r="AA15" s="79" t="s">
        <v>107</v>
      </c>
      <c r="AB15" s="113"/>
      <c r="AC15" s="58" t="s">
        <v>107</v>
      </c>
      <c r="AD15" s="79" t="s">
        <v>107</v>
      </c>
      <c r="AE15" s="113"/>
      <c r="AF15" s="58" t="s">
        <v>107</v>
      </c>
      <c r="AG15" s="79" t="s">
        <v>107</v>
      </c>
      <c r="AH15" s="113"/>
      <c r="AI15" s="58" t="s">
        <v>107</v>
      </c>
      <c r="AJ15" s="79" t="s">
        <v>107</v>
      </c>
      <c r="AK15" s="113"/>
      <c r="AL15" s="58" t="s">
        <v>107</v>
      </c>
      <c r="AM15" s="79" t="s">
        <v>107</v>
      </c>
      <c r="AN15" s="113"/>
      <c r="AO15" s="58" t="s">
        <v>107</v>
      </c>
      <c r="AP15" s="79" t="s">
        <v>107</v>
      </c>
      <c r="AQ15" s="113"/>
      <c r="AR15" s="58" t="s">
        <v>107</v>
      </c>
      <c r="AS15" s="79" t="s">
        <v>107</v>
      </c>
      <c r="AT15" s="58" t="s">
        <v>107</v>
      </c>
      <c r="AU15" s="58" t="s">
        <v>107</v>
      </c>
      <c r="AV15" s="79" t="s">
        <v>107</v>
      </c>
      <c r="AW15" s="113"/>
      <c r="AX15" s="58" t="s">
        <v>107</v>
      </c>
      <c r="AY15" s="79" t="s">
        <v>107</v>
      </c>
      <c r="AZ15" s="113"/>
      <c r="BA15" s="58" t="s">
        <v>107</v>
      </c>
      <c r="BB15" s="79" t="s">
        <v>107</v>
      </c>
      <c r="BC15" s="113"/>
      <c r="BD15" s="58" t="s">
        <v>107</v>
      </c>
      <c r="BE15" s="79" t="s">
        <v>107</v>
      </c>
      <c r="BF15" s="113"/>
      <c r="BG15" s="58" t="s">
        <v>107</v>
      </c>
      <c r="BH15" s="79" t="s">
        <v>107</v>
      </c>
      <c r="BI15" s="113"/>
      <c r="BJ15" s="58" t="s">
        <v>107</v>
      </c>
      <c r="BK15" s="52"/>
    </row>
    <row r="16" spans="1:63" s="35" customFormat="1" x14ac:dyDescent="0.25">
      <c r="A16" s="166">
        <v>1</v>
      </c>
      <c r="B16" s="183" t="s">
        <v>115</v>
      </c>
      <c r="C16" s="183" t="s">
        <v>116</v>
      </c>
      <c r="D16" s="183" t="s">
        <v>117</v>
      </c>
      <c r="E16" s="166" t="s">
        <v>118</v>
      </c>
      <c r="F16" s="183" t="s">
        <v>119</v>
      </c>
      <c r="G16" s="180" t="s">
        <v>120</v>
      </c>
      <c r="H16" s="165" t="s">
        <v>121</v>
      </c>
      <c r="I16" s="166" t="str">
        <f>IF(I15="","",I15)</f>
        <v>N</v>
      </c>
      <c r="J16" s="167" t="str">
        <f>IF(J15="","",J15)</f>
        <v/>
      </c>
      <c r="K16" s="166" t="str">
        <f>IF(K15="","",K15)</f>
        <v/>
      </c>
      <c r="L16" s="168" t="str">
        <f>IF(L15="","",L15)</f>
        <v/>
      </c>
      <c r="M16" s="81" t="s">
        <v>123</v>
      </c>
      <c r="N16" s="82"/>
      <c r="O16" s="62" t="s">
        <v>107</v>
      </c>
      <c r="P16" s="83"/>
      <c r="Q16" s="59" t="s">
        <v>107</v>
      </c>
      <c r="R16" s="62" t="s">
        <v>107</v>
      </c>
      <c r="S16" s="83"/>
      <c r="T16" s="59" t="s">
        <v>107</v>
      </c>
      <c r="U16" s="62" t="s">
        <v>107</v>
      </c>
      <c r="V16" s="83"/>
      <c r="W16" s="59" t="s">
        <v>107</v>
      </c>
      <c r="X16" s="62" t="s">
        <v>107</v>
      </c>
      <c r="Y16" s="83"/>
      <c r="Z16" s="59" t="s">
        <v>107</v>
      </c>
      <c r="AA16" s="62" t="s">
        <v>107</v>
      </c>
      <c r="AB16" s="83"/>
      <c r="AC16" s="59" t="s">
        <v>107</v>
      </c>
      <c r="AD16" s="62" t="s">
        <v>107</v>
      </c>
      <c r="AE16" s="83"/>
      <c r="AF16" s="59" t="s">
        <v>107</v>
      </c>
      <c r="AG16" s="62" t="s">
        <v>107</v>
      </c>
      <c r="AH16" s="83"/>
      <c r="AI16" s="59" t="s">
        <v>107</v>
      </c>
      <c r="AJ16" s="62" t="s">
        <v>107</v>
      </c>
      <c r="AK16" s="83"/>
      <c r="AL16" s="59" t="s">
        <v>107</v>
      </c>
      <c r="AM16" s="62" t="s">
        <v>107</v>
      </c>
      <c r="AN16" s="83"/>
      <c r="AO16" s="59" t="s">
        <v>107</v>
      </c>
      <c r="AP16" s="62" t="s">
        <v>107</v>
      </c>
      <c r="AQ16" s="83"/>
      <c r="AR16" s="59" t="s">
        <v>107</v>
      </c>
      <c r="AS16" s="62" t="s">
        <v>107</v>
      </c>
      <c r="AT16" s="59" t="s">
        <v>107</v>
      </c>
      <c r="AU16" s="59" t="s">
        <v>107</v>
      </c>
      <c r="AV16" s="62" t="s">
        <v>107</v>
      </c>
      <c r="AW16" s="83"/>
      <c r="AX16" s="59" t="s">
        <v>107</v>
      </c>
      <c r="AY16" s="62" t="s">
        <v>107</v>
      </c>
      <c r="AZ16" s="83"/>
      <c r="BA16" s="59" t="s">
        <v>107</v>
      </c>
      <c r="BB16" s="62" t="s">
        <v>107</v>
      </c>
      <c r="BC16" s="83"/>
      <c r="BD16" s="59" t="s">
        <v>107</v>
      </c>
      <c r="BE16" s="62" t="s">
        <v>107</v>
      </c>
      <c r="BF16" s="83"/>
      <c r="BG16" s="59" t="s">
        <v>107</v>
      </c>
      <c r="BH16" s="62" t="s">
        <v>107</v>
      </c>
      <c r="BI16" s="83"/>
      <c r="BJ16" s="59" t="s">
        <v>107</v>
      </c>
      <c r="BK16" s="52"/>
    </row>
    <row r="17" spans="1:63" s="35" customFormat="1" ht="14.65" customHeight="1" thickBot="1" x14ac:dyDescent="0.3">
      <c r="A17" s="170">
        <v>1</v>
      </c>
      <c r="B17" s="186" t="s">
        <v>115</v>
      </c>
      <c r="C17" s="186" t="s">
        <v>116</v>
      </c>
      <c r="D17" s="186" t="s">
        <v>117</v>
      </c>
      <c r="E17" s="170" t="s">
        <v>118</v>
      </c>
      <c r="F17" s="186" t="s">
        <v>119</v>
      </c>
      <c r="G17" s="181" t="s">
        <v>120</v>
      </c>
      <c r="H17" s="169" t="s">
        <v>121</v>
      </c>
      <c r="I17" s="170" t="str">
        <f>IF(I15="","",I15)</f>
        <v>N</v>
      </c>
      <c r="J17" s="171" t="str">
        <f>IF(J15="","",J15)</f>
        <v/>
      </c>
      <c r="K17" s="170" t="str">
        <f>IF(K15="","",K15)</f>
        <v/>
      </c>
      <c r="L17" s="172" t="str">
        <f>IF(L15="","",L15)</f>
        <v/>
      </c>
      <c r="M17" s="81" t="s">
        <v>124</v>
      </c>
      <c r="N17" s="82"/>
      <c r="O17" s="62" t="s">
        <v>107</v>
      </c>
      <c r="P17" s="83"/>
      <c r="Q17" s="59" t="s">
        <v>107</v>
      </c>
      <c r="R17" s="62" t="s">
        <v>107</v>
      </c>
      <c r="S17" s="83"/>
      <c r="T17" s="59" t="s">
        <v>107</v>
      </c>
      <c r="U17" s="62" t="s">
        <v>107</v>
      </c>
      <c r="V17" s="83"/>
      <c r="W17" s="59" t="s">
        <v>107</v>
      </c>
      <c r="X17" s="62" t="s">
        <v>107</v>
      </c>
      <c r="Y17" s="83"/>
      <c r="Z17" s="59" t="s">
        <v>107</v>
      </c>
      <c r="AA17" s="62" t="s">
        <v>107</v>
      </c>
      <c r="AB17" s="83"/>
      <c r="AC17" s="59" t="s">
        <v>107</v>
      </c>
      <c r="AD17" s="62" t="s">
        <v>107</v>
      </c>
      <c r="AE17" s="83"/>
      <c r="AF17" s="59" t="s">
        <v>107</v>
      </c>
      <c r="AG17" s="62" t="s">
        <v>107</v>
      </c>
      <c r="AH17" s="83"/>
      <c r="AI17" s="59" t="s">
        <v>107</v>
      </c>
      <c r="AJ17" s="62" t="s">
        <v>107</v>
      </c>
      <c r="AK17" s="83"/>
      <c r="AL17" s="59" t="s">
        <v>107</v>
      </c>
      <c r="AM17" s="62" t="s">
        <v>107</v>
      </c>
      <c r="AN17" s="83"/>
      <c r="AO17" s="59" t="s">
        <v>107</v>
      </c>
      <c r="AP17" s="62" t="s">
        <v>107</v>
      </c>
      <c r="AQ17" s="83"/>
      <c r="AR17" s="59" t="s">
        <v>107</v>
      </c>
      <c r="AS17" s="62" t="s">
        <v>107</v>
      </c>
      <c r="AT17" s="59" t="s">
        <v>107</v>
      </c>
      <c r="AU17" s="59" t="s">
        <v>107</v>
      </c>
      <c r="AV17" s="62" t="s">
        <v>107</v>
      </c>
      <c r="AW17" s="83"/>
      <c r="AX17" s="59" t="s">
        <v>107</v>
      </c>
      <c r="AY17" s="62" t="s">
        <v>107</v>
      </c>
      <c r="AZ17" s="83"/>
      <c r="BA17" s="59" t="s">
        <v>107</v>
      </c>
      <c r="BB17" s="62" t="s">
        <v>107</v>
      </c>
      <c r="BC17" s="83"/>
      <c r="BD17" s="59" t="s">
        <v>107</v>
      </c>
      <c r="BE17" s="62" t="s">
        <v>107</v>
      </c>
      <c r="BF17" s="83"/>
      <c r="BG17" s="59" t="s">
        <v>107</v>
      </c>
      <c r="BH17" s="62" t="s">
        <v>107</v>
      </c>
      <c r="BI17" s="83"/>
      <c r="BJ17" s="59" t="s">
        <v>107</v>
      </c>
      <c r="BK17" s="52"/>
    </row>
    <row r="18" spans="1:63" s="35" customFormat="1" ht="42.6" customHeight="1" thickTop="1" x14ac:dyDescent="0.25">
      <c r="A18" s="126">
        <v>2</v>
      </c>
      <c r="B18" s="127" t="s">
        <v>125</v>
      </c>
      <c r="C18" s="127" t="s">
        <v>126</v>
      </c>
      <c r="D18" s="127" t="s">
        <v>117</v>
      </c>
      <c r="E18" s="126" t="s">
        <v>118</v>
      </c>
      <c r="F18" s="127" t="s">
        <v>119</v>
      </c>
      <c r="G18" s="126" t="s">
        <v>127</v>
      </c>
      <c r="H18" s="173" t="s">
        <v>128</v>
      </c>
      <c r="I18" s="174" t="s">
        <v>128</v>
      </c>
      <c r="J18" s="174"/>
      <c r="K18" s="175" t="s">
        <v>314</v>
      </c>
      <c r="L18" s="176" t="s">
        <v>121</v>
      </c>
      <c r="M18" s="129" t="s">
        <v>122</v>
      </c>
      <c r="N18" s="201" t="s">
        <v>318</v>
      </c>
      <c r="O18" s="131" t="s">
        <v>107</v>
      </c>
      <c r="P18" s="132">
        <v>7571</v>
      </c>
      <c r="Q18" s="133" t="s">
        <v>107</v>
      </c>
      <c r="R18" s="131" t="s">
        <v>107</v>
      </c>
      <c r="S18" s="132">
        <v>382</v>
      </c>
      <c r="T18" s="133" t="s">
        <v>107</v>
      </c>
      <c r="U18" s="131" t="s">
        <v>107</v>
      </c>
      <c r="V18" s="132">
        <v>6982</v>
      </c>
      <c r="W18" s="133" t="s">
        <v>107</v>
      </c>
      <c r="X18" s="131" t="s">
        <v>107</v>
      </c>
      <c r="Y18" s="132">
        <v>207</v>
      </c>
      <c r="Z18" s="133" t="s">
        <v>107</v>
      </c>
      <c r="AA18" s="131" t="s">
        <v>107</v>
      </c>
      <c r="AB18" s="132">
        <v>545</v>
      </c>
      <c r="AC18" s="133" t="s">
        <v>107</v>
      </c>
      <c r="AD18" s="131" t="s">
        <v>107</v>
      </c>
      <c r="AE18" s="132">
        <v>7026</v>
      </c>
      <c r="AF18" s="133" t="s">
        <v>107</v>
      </c>
      <c r="AG18" s="131" t="s">
        <v>107</v>
      </c>
      <c r="AH18" s="132">
        <v>1742</v>
      </c>
      <c r="AI18" s="133" t="s">
        <v>107</v>
      </c>
      <c r="AJ18" s="131" t="s">
        <v>107</v>
      </c>
      <c r="AK18" s="132">
        <v>5829</v>
      </c>
      <c r="AL18" s="133" t="s">
        <v>107</v>
      </c>
      <c r="AM18" s="131" t="s">
        <v>107</v>
      </c>
      <c r="AN18" s="132">
        <v>560</v>
      </c>
      <c r="AO18" s="133" t="s">
        <v>107</v>
      </c>
      <c r="AP18" s="131" t="s">
        <v>107</v>
      </c>
      <c r="AQ18" s="132">
        <v>7011</v>
      </c>
      <c r="AR18" s="133" t="s">
        <v>107</v>
      </c>
      <c r="AS18" s="131" t="s">
        <v>107</v>
      </c>
      <c r="AT18" s="132">
        <v>2475</v>
      </c>
      <c r="AU18" s="133" t="s">
        <v>107</v>
      </c>
      <c r="AV18" s="131" t="s">
        <v>107</v>
      </c>
      <c r="AW18" s="132"/>
      <c r="AX18" s="133" t="s">
        <v>107</v>
      </c>
      <c r="AY18" s="131" t="s">
        <v>107</v>
      </c>
      <c r="AZ18" s="132"/>
      <c r="BA18" s="133" t="s">
        <v>107</v>
      </c>
      <c r="BB18" s="131" t="s">
        <v>107</v>
      </c>
      <c r="BC18" s="132"/>
      <c r="BD18" s="133" t="s">
        <v>107</v>
      </c>
      <c r="BE18" s="131" t="s">
        <v>107</v>
      </c>
      <c r="BF18" s="132"/>
      <c r="BG18" s="133" t="s">
        <v>107</v>
      </c>
      <c r="BH18" s="131" t="s">
        <v>107</v>
      </c>
      <c r="BI18" s="132"/>
      <c r="BJ18" s="134" t="s">
        <v>107</v>
      </c>
      <c r="BK18" s="52"/>
    </row>
    <row r="19" spans="1:63" s="35" customFormat="1" x14ac:dyDescent="0.25">
      <c r="A19" s="84">
        <v>2</v>
      </c>
      <c r="B19" s="85" t="s">
        <v>125</v>
      </c>
      <c r="C19" s="85" t="s">
        <v>126</v>
      </c>
      <c r="D19" s="85" t="s">
        <v>117</v>
      </c>
      <c r="E19" s="84" t="s">
        <v>118</v>
      </c>
      <c r="F19" s="85" t="s">
        <v>119</v>
      </c>
      <c r="G19" s="84" t="s">
        <v>127</v>
      </c>
      <c r="H19" s="166" t="s">
        <v>128</v>
      </c>
      <c r="I19" s="166" t="str">
        <f>IF(I18="","",I18)</f>
        <v>Y</v>
      </c>
      <c r="J19" s="166" t="str">
        <f>IF(J18="","",J18)</f>
        <v/>
      </c>
      <c r="K19" s="166" t="str">
        <f>IF(K18="","",K18)</f>
        <v>Version 4.0</v>
      </c>
      <c r="L19" s="168" t="str">
        <f>IF(L18="","",L18)</f>
        <v>N</v>
      </c>
      <c r="M19" s="81" t="s">
        <v>123</v>
      </c>
      <c r="N19" s="82" t="s">
        <v>319</v>
      </c>
      <c r="O19" s="62" t="s">
        <v>107</v>
      </c>
      <c r="P19" s="83">
        <v>7423</v>
      </c>
      <c r="Q19" s="59" t="s">
        <v>107</v>
      </c>
      <c r="R19" s="62" t="s">
        <v>107</v>
      </c>
      <c r="S19" s="83">
        <v>361</v>
      </c>
      <c r="T19" s="59" t="s">
        <v>107</v>
      </c>
      <c r="U19" s="62" t="s">
        <v>107</v>
      </c>
      <c r="V19" s="83">
        <v>6845</v>
      </c>
      <c r="W19" s="59" t="s">
        <v>107</v>
      </c>
      <c r="X19" s="62" t="s">
        <v>107</v>
      </c>
      <c r="Y19" s="83">
        <v>217</v>
      </c>
      <c r="Z19" s="59" t="s">
        <v>107</v>
      </c>
      <c r="AA19" s="62" t="s">
        <v>107</v>
      </c>
      <c r="AB19" s="83">
        <v>520</v>
      </c>
      <c r="AC19" s="59" t="s">
        <v>107</v>
      </c>
      <c r="AD19" s="62" t="s">
        <v>107</v>
      </c>
      <c r="AE19" s="83">
        <v>6903</v>
      </c>
      <c r="AF19" s="59" t="s">
        <v>107</v>
      </c>
      <c r="AG19" s="62" t="s">
        <v>107</v>
      </c>
      <c r="AH19" s="83">
        <v>1702</v>
      </c>
      <c r="AI19" s="59" t="s">
        <v>107</v>
      </c>
      <c r="AJ19" s="62" t="s">
        <v>107</v>
      </c>
      <c r="AK19" s="83">
        <v>5721</v>
      </c>
      <c r="AL19" s="59" t="s">
        <v>107</v>
      </c>
      <c r="AM19" s="62" t="s">
        <v>107</v>
      </c>
      <c r="AN19" s="83">
        <v>501</v>
      </c>
      <c r="AO19" s="59" t="s">
        <v>107</v>
      </c>
      <c r="AP19" s="62" t="s">
        <v>107</v>
      </c>
      <c r="AQ19" s="83">
        <v>6922</v>
      </c>
      <c r="AR19" s="59" t="s">
        <v>107</v>
      </c>
      <c r="AS19" s="62" t="s">
        <v>107</v>
      </c>
      <c r="AT19" s="83">
        <v>2441</v>
      </c>
      <c r="AU19" s="59" t="s">
        <v>107</v>
      </c>
      <c r="AV19" s="62" t="s">
        <v>107</v>
      </c>
      <c r="AW19" s="83"/>
      <c r="AX19" s="59" t="s">
        <v>107</v>
      </c>
      <c r="AY19" s="62" t="s">
        <v>107</v>
      </c>
      <c r="AZ19" s="83"/>
      <c r="BA19" s="59" t="s">
        <v>107</v>
      </c>
      <c r="BB19" s="62" t="s">
        <v>107</v>
      </c>
      <c r="BC19" s="83"/>
      <c r="BD19" s="59" t="s">
        <v>107</v>
      </c>
      <c r="BE19" s="62" t="s">
        <v>107</v>
      </c>
      <c r="BF19" s="83"/>
      <c r="BG19" s="59" t="s">
        <v>107</v>
      </c>
      <c r="BH19" s="62" t="s">
        <v>107</v>
      </c>
      <c r="BI19" s="83"/>
      <c r="BJ19" s="59" t="s">
        <v>107</v>
      </c>
      <c r="BK19" s="52"/>
    </row>
    <row r="20" spans="1:63" s="35" customFormat="1" ht="22.5" customHeight="1" thickBot="1" x14ac:dyDescent="0.3">
      <c r="A20" s="84">
        <v>2</v>
      </c>
      <c r="B20" s="85" t="s">
        <v>125</v>
      </c>
      <c r="C20" s="85" t="s">
        <v>126</v>
      </c>
      <c r="D20" s="85" t="s">
        <v>117</v>
      </c>
      <c r="E20" s="84" t="s">
        <v>118</v>
      </c>
      <c r="F20" s="85" t="s">
        <v>119</v>
      </c>
      <c r="G20" s="84" t="s">
        <v>127</v>
      </c>
      <c r="H20" s="170" t="s">
        <v>128</v>
      </c>
      <c r="I20" s="170" t="str">
        <f>IF(I18="","",I18)</f>
        <v>Y</v>
      </c>
      <c r="J20" s="170" t="str">
        <f>IF(J18="","",J18)</f>
        <v/>
      </c>
      <c r="K20" s="170" t="str">
        <f>IF(K18="","",K18)</f>
        <v>Version 4.0</v>
      </c>
      <c r="L20" s="172" t="str">
        <f>IF(L18="","",L18)</f>
        <v>N</v>
      </c>
      <c r="M20" s="81" t="s">
        <v>124</v>
      </c>
      <c r="N20" s="82" t="s">
        <v>320</v>
      </c>
      <c r="O20" s="62" t="s">
        <v>107</v>
      </c>
      <c r="P20" s="83">
        <v>7177</v>
      </c>
      <c r="Q20" s="59" t="s">
        <v>107</v>
      </c>
      <c r="R20" s="62" t="s">
        <v>107</v>
      </c>
      <c r="S20" s="83">
        <v>293</v>
      </c>
      <c r="T20" s="59" t="s">
        <v>107</v>
      </c>
      <c r="U20" s="62" t="s">
        <v>107</v>
      </c>
      <c r="V20" s="83">
        <v>6645</v>
      </c>
      <c r="W20" s="59" t="s">
        <v>107</v>
      </c>
      <c r="X20" s="62" t="s">
        <v>107</v>
      </c>
      <c r="Y20" s="83">
        <v>239</v>
      </c>
      <c r="Z20" s="59" t="s">
        <v>107</v>
      </c>
      <c r="AA20" s="62" t="s">
        <v>107</v>
      </c>
      <c r="AB20" s="83">
        <v>502</v>
      </c>
      <c r="AC20" s="59" t="s">
        <v>107</v>
      </c>
      <c r="AD20" s="62" t="s">
        <v>107</v>
      </c>
      <c r="AE20" s="83">
        <v>6675</v>
      </c>
      <c r="AF20" s="59" t="s">
        <v>107</v>
      </c>
      <c r="AG20" s="62" t="s">
        <v>107</v>
      </c>
      <c r="AH20" s="83">
        <v>1641</v>
      </c>
      <c r="AI20" s="59" t="s">
        <v>107</v>
      </c>
      <c r="AJ20" s="62" t="s">
        <v>107</v>
      </c>
      <c r="AK20" s="83">
        <v>5536</v>
      </c>
      <c r="AL20" s="59" t="s">
        <v>107</v>
      </c>
      <c r="AM20" s="62" t="s">
        <v>107</v>
      </c>
      <c r="AN20" s="83">
        <v>476</v>
      </c>
      <c r="AO20" s="59" t="s">
        <v>107</v>
      </c>
      <c r="AP20" s="62" t="s">
        <v>107</v>
      </c>
      <c r="AQ20" s="83">
        <v>6701</v>
      </c>
      <c r="AR20" s="59" t="s">
        <v>107</v>
      </c>
      <c r="AS20" s="62" t="s">
        <v>107</v>
      </c>
      <c r="AT20" s="83">
        <v>2376</v>
      </c>
      <c r="AU20" s="59" t="s">
        <v>107</v>
      </c>
      <c r="AV20" s="62" t="s">
        <v>107</v>
      </c>
      <c r="AW20" s="83"/>
      <c r="AX20" s="59" t="s">
        <v>107</v>
      </c>
      <c r="AY20" s="62" t="s">
        <v>107</v>
      </c>
      <c r="AZ20" s="83"/>
      <c r="BA20" s="59" t="s">
        <v>107</v>
      </c>
      <c r="BB20" s="62" t="s">
        <v>107</v>
      </c>
      <c r="BC20" s="83"/>
      <c r="BD20" s="59" t="s">
        <v>107</v>
      </c>
      <c r="BE20" s="62" t="s">
        <v>107</v>
      </c>
      <c r="BF20" s="83"/>
      <c r="BG20" s="59" t="s">
        <v>107</v>
      </c>
      <c r="BH20" s="62" t="s">
        <v>107</v>
      </c>
      <c r="BI20" s="83"/>
      <c r="BJ20" s="59" t="s">
        <v>107</v>
      </c>
      <c r="BK20" s="52"/>
    </row>
    <row r="21" spans="1:63" s="35" customFormat="1" ht="42.6" customHeight="1" thickTop="1" x14ac:dyDescent="0.25">
      <c r="A21" s="174">
        <v>3</v>
      </c>
      <c r="B21" s="173" t="s">
        <v>129</v>
      </c>
      <c r="C21" s="173" t="s">
        <v>130</v>
      </c>
      <c r="D21" s="173" t="s">
        <v>117</v>
      </c>
      <c r="E21" s="174" t="s">
        <v>118</v>
      </c>
      <c r="F21" s="173" t="s">
        <v>119</v>
      </c>
      <c r="G21" s="189" t="s">
        <v>127</v>
      </c>
      <c r="H21" s="173" t="s">
        <v>128</v>
      </c>
      <c r="I21" s="174" t="s">
        <v>128</v>
      </c>
      <c r="J21" s="174"/>
      <c r="K21" s="175"/>
      <c r="L21" s="176" t="s">
        <v>121</v>
      </c>
      <c r="M21" s="129" t="s">
        <v>122</v>
      </c>
      <c r="N21" s="111" t="s">
        <v>318</v>
      </c>
      <c r="O21" s="131" t="s">
        <v>107</v>
      </c>
      <c r="P21" s="132">
        <v>132841</v>
      </c>
      <c r="Q21" s="133" t="s">
        <v>107</v>
      </c>
      <c r="R21" s="131" t="s">
        <v>107</v>
      </c>
      <c r="S21" s="132">
        <v>3888</v>
      </c>
      <c r="T21" s="133" t="s">
        <v>107</v>
      </c>
      <c r="U21" s="131" t="s">
        <v>107</v>
      </c>
      <c r="V21" s="132">
        <v>125784</v>
      </c>
      <c r="W21" s="133" t="s">
        <v>107</v>
      </c>
      <c r="X21" s="131" t="s">
        <v>107</v>
      </c>
      <c r="Y21" s="132">
        <v>3169</v>
      </c>
      <c r="Z21" s="133" t="s">
        <v>107</v>
      </c>
      <c r="AA21" s="131" t="s">
        <v>107</v>
      </c>
      <c r="AB21" s="132">
        <v>7977</v>
      </c>
      <c r="AC21" s="133" t="s">
        <v>107</v>
      </c>
      <c r="AD21" s="131" t="s">
        <v>107</v>
      </c>
      <c r="AE21" s="132">
        <v>124864</v>
      </c>
      <c r="AF21" s="133" t="s">
        <v>107</v>
      </c>
      <c r="AG21" s="131" t="s">
        <v>107</v>
      </c>
      <c r="AH21" s="132">
        <v>20500</v>
      </c>
      <c r="AI21" s="133" t="s">
        <v>107</v>
      </c>
      <c r="AJ21" s="131" t="s">
        <v>107</v>
      </c>
      <c r="AK21" s="132">
        <v>112341</v>
      </c>
      <c r="AL21" s="133" t="s">
        <v>107</v>
      </c>
      <c r="AM21" s="131" t="s">
        <v>107</v>
      </c>
      <c r="AN21" s="132">
        <v>6152</v>
      </c>
      <c r="AO21" s="133" t="s">
        <v>107</v>
      </c>
      <c r="AP21" s="131" t="s">
        <v>107</v>
      </c>
      <c r="AQ21" s="132">
        <v>126689</v>
      </c>
      <c r="AR21" s="133" t="s">
        <v>107</v>
      </c>
      <c r="AS21" s="131" t="s">
        <v>107</v>
      </c>
      <c r="AT21" s="132">
        <v>73716</v>
      </c>
      <c r="AU21" s="133" t="s">
        <v>107</v>
      </c>
      <c r="AV21" s="131" t="s">
        <v>107</v>
      </c>
      <c r="AW21" s="132"/>
      <c r="AX21" s="133" t="s">
        <v>107</v>
      </c>
      <c r="AY21" s="131" t="s">
        <v>107</v>
      </c>
      <c r="AZ21" s="132"/>
      <c r="BA21" s="133" t="s">
        <v>107</v>
      </c>
      <c r="BB21" s="131" t="s">
        <v>107</v>
      </c>
      <c r="BC21" s="132"/>
      <c r="BD21" s="133" t="s">
        <v>107</v>
      </c>
      <c r="BE21" s="131" t="s">
        <v>107</v>
      </c>
      <c r="BF21" s="132"/>
      <c r="BG21" s="133" t="s">
        <v>107</v>
      </c>
      <c r="BH21" s="131" t="s">
        <v>107</v>
      </c>
      <c r="BI21" s="132"/>
      <c r="BJ21" s="134" t="s">
        <v>107</v>
      </c>
      <c r="BK21" s="52"/>
    </row>
    <row r="22" spans="1:63" s="35" customFormat="1" x14ac:dyDescent="0.25">
      <c r="A22" s="166">
        <v>3</v>
      </c>
      <c r="B22" s="183" t="s">
        <v>129</v>
      </c>
      <c r="C22" s="183" t="s">
        <v>130</v>
      </c>
      <c r="D22" s="183" t="s">
        <v>117</v>
      </c>
      <c r="E22" s="166" t="s">
        <v>118</v>
      </c>
      <c r="F22" s="183" t="s">
        <v>119</v>
      </c>
      <c r="G22" s="168" t="s">
        <v>127</v>
      </c>
      <c r="H22" s="167" t="s">
        <v>128</v>
      </c>
      <c r="I22" s="166" t="str">
        <f>IF(I21="","",I21)</f>
        <v>Y</v>
      </c>
      <c r="J22" s="167" t="str">
        <f>IF(J21="","",J21)</f>
        <v/>
      </c>
      <c r="K22" s="166" t="str">
        <f>IF(K21="","",K21)</f>
        <v/>
      </c>
      <c r="L22" s="168" t="str">
        <f>IF(L21="","",L21)</f>
        <v>N</v>
      </c>
      <c r="M22" s="81" t="s">
        <v>123</v>
      </c>
      <c r="N22" s="82" t="s">
        <v>319</v>
      </c>
      <c r="O22" s="62" t="s">
        <v>107</v>
      </c>
      <c r="P22" s="83">
        <v>133183</v>
      </c>
      <c r="Q22" s="59" t="s">
        <v>107</v>
      </c>
      <c r="R22" s="62" t="s">
        <v>107</v>
      </c>
      <c r="S22" s="83">
        <v>3930</v>
      </c>
      <c r="T22" s="59" t="s">
        <v>107</v>
      </c>
      <c r="U22" s="62" t="s">
        <v>107</v>
      </c>
      <c r="V22" s="83">
        <v>126036</v>
      </c>
      <c r="W22" s="59" t="s">
        <v>107</v>
      </c>
      <c r="X22" s="62" t="s">
        <v>107</v>
      </c>
      <c r="Y22" s="83">
        <v>3217</v>
      </c>
      <c r="Z22" s="59" t="s">
        <v>107</v>
      </c>
      <c r="AA22" s="62" t="s">
        <v>107</v>
      </c>
      <c r="AB22" s="83">
        <v>7981</v>
      </c>
      <c r="AC22" s="59" t="s">
        <v>107</v>
      </c>
      <c r="AD22" s="62" t="s">
        <v>107</v>
      </c>
      <c r="AE22" s="83">
        <v>125202</v>
      </c>
      <c r="AF22" s="59" t="s">
        <v>107</v>
      </c>
      <c r="AG22" s="62" t="s">
        <v>107</v>
      </c>
      <c r="AH22" s="83">
        <v>20322</v>
      </c>
      <c r="AI22" s="59" t="s">
        <v>107</v>
      </c>
      <c r="AJ22" s="62" t="s">
        <v>107</v>
      </c>
      <c r="AK22" s="83">
        <v>112861</v>
      </c>
      <c r="AL22" s="59" t="s">
        <v>107</v>
      </c>
      <c r="AM22" s="62" t="s">
        <v>107</v>
      </c>
      <c r="AN22" s="83">
        <v>5796</v>
      </c>
      <c r="AO22" s="59" t="s">
        <v>107</v>
      </c>
      <c r="AP22" s="62" t="s">
        <v>107</v>
      </c>
      <c r="AQ22" s="83">
        <v>127387</v>
      </c>
      <c r="AR22" s="59" t="s">
        <v>107</v>
      </c>
      <c r="AS22" s="62" t="s">
        <v>107</v>
      </c>
      <c r="AT22" s="83">
        <v>73786</v>
      </c>
      <c r="AU22" s="59" t="s">
        <v>107</v>
      </c>
      <c r="AV22" s="62" t="s">
        <v>107</v>
      </c>
      <c r="AW22" s="83"/>
      <c r="AX22" s="59" t="s">
        <v>107</v>
      </c>
      <c r="AY22" s="62" t="s">
        <v>107</v>
      </c>
      <c r="AZ22" s="83"/>
      <c r="BA22" s="59" t="s">
        <v>107</v>
      </c>
      <c r="BB22" s="62" t="s">
        <v>107</v>
      </c>
      <c r="BC22" s="83"/>
      <c r="BD22" s="59" t="s">
        <v>107</v>
      </c>
      <c r="BE22" s="62" t="s">
        <v>107</v>
      </c>
      <c r="BF22" s="83"/>
      <c r="BG22" s="59" t="s">
        <v>107</v>
      </c>
      <c r="BH22" s="62" t="s">
        <v>107</v>
      </c>
      <c r="BI22" s="83"/>
      <c r="BJ22" s="59" t="s">
        <v>107</v>
      </c>
      <c r="BK22" s="52"/>
    </row>
    <row r="23" spans="1:63" s="35" customFormat="1" ht="14.65" customHeight="1" thickBot="1" x14ac:dyDescent="0.3">
      <c r="A23" s="170">
        <v>3</v>
      </c>
      <c r="B23" s="186" t="s">
        <v>129</v>
      </c>
      <c r="C23" s="186" t="s">
        <v>130</v>
      </c>
      <c r="D23" s="186" t="s">
        <v>117</v>
      </c>
      <c r="E23" s="170" t="s">
        <v>118</v>
      </c>
      <c r="F23" s="186" t="s">
        <v>119</v>
      </c>
      <c r="G23" s="172" t="s">
        <v>127</v>
      </c>
      <c r="H23" s="171" t="s">
        <v>128</v>
      </c>
      <c r="I23" s="170" t="str">
        <f>IF(I21="","",I21)</f>
        <v>Y</v>
      </c>
      <c r="J23" s="171" t="str">
        <f>IF(J21="","",J21)</f>
        <v/>
      </c>
      <c r="K23" s="170" t="str">
        <f>IF(K21="","",K21)</f>
        <v/>
      </c>
      <c r="L23" s="172" t="str">
        <f>IF(L21="","",L21)</f>
        <v>N</v>
      </c>
      <c r="M23" s="81" t="s">
        <v>124</v>
      </c>
      <c r="N23" s="82" t="s">
        <v>320</v>
      </c>
      <c r="O23" s="62" t="s">
        <v>107</v>
      </c>
      <c r="P23" s="83">
        <v>133282</v>
      </c>
      <c r="Q23" s="59" t="s">
        <v>107</v>
      </c>
      <c r="R23" s="62" t="s">
        <v>107</v>
      </c>
      <c r="S23" s="83">
        <v>3932</v>
      </c>
      <c r="T23" s="59" t="s">
        <v>107</v>
      </c>
      <c r="U23" s="62" t="s">
        <v>107</v>
      </c>
      <c r="V23" s="83">
        <v>126105</v>
      </c>
      <c r="W23" s="59" t="s">
        <v>107</v>
      </c>
      <c r="X23" s="62" t="s">
        <v>107</v>
      </c>
      <c r="Y23" s="83">
        <v>3245</v>
      </c>
      <c r="Z23" s="59" t="s">
        <v>107</v>
      </c>
      <c r="AA23" s="62" t="s">
        <v>107</v>
      </c>
      <c r="AB23" s="83">
        <v>7931</v>
      </c>
      <c r="AC23" s="59" t="s">
        <v>107</v>
      </c>
      <c r="AD23" s="62" t="s">
        <v>107</v>
      </c>
      <c r="AE23" s="83">
        <v>125351</v>
      </c>
      <c r="AF23" s="59" t="s">
        <v>107</v>
      </c>
      <c r="AG23" s="62" t="s">
        <v>107</v>
      </c>
      <c r="AH23" s="83">
        <v>19877</v>
      </c>
      <c r="AI23" s="59" t="s">
        <v>107</v>
      </c>
      <c r="AJ23" s="62" t="s">
        <v>107</v>
      </c>
      <c r="AK23" s="83">
        <v>113405</v>
      </c>
      <c r="AL23" s="59" t="s">
        <v>107</v>
      </c>
      <c r="AM23" s="62" t="s">
        <v>107</v>
      </c>
      <c r="AN23" s="83">
        <v>5590</v>
      </c>
      <c r="AO23" s="59" t="s">
        <v>107</v>
      </c>
      <c r="AP23" s="62" t="s">
        <v>107</v>
      </c>
      <c r="AQ23" s="83">
        <v>127692</v>
      </c>
      <c r="AR23" s="59" t="s">
        <v>107</v>
      </c>
      <c r="AS23" s="62" t="s">
        <v>107</v>
      </c>
      <c r="AT23" s="83">
        <v>73743</v>
      </c>
      <c r="AU23" s="59" t="s">
        <v>107</v>
      </c>
      <c r="AV23" s="62" t="s">
        <v>107</v>
      </c>
      <c r="AW23" s="83"/>
      <c r="AX23" s="59" t="s">
        <v>107</v>
      </c>
      <c r="AY23" s="62" t="s">
        <v>107</v>
      </c>
      <c r="AZ23" s="83"/>
      <c r="BA23" s="59" t="s">
        <v>107</v>
      </c>
      <c r="BB23" s="62" t="s">
        <v>107</v>
      </c>
      <c r="BC23" s="83"/>
      <c r="BD23" s="59" t="s">
        <v>107</v>
      </c>
      <c r="BE23" s="62" t="s">
        <v>107</v>
      </c>
      <c r="BF23" s="83"/>
      <c r="BG23" s="59" t="s">
        <v>107</v>
      </c>
      <c r="BH23" s="62" t="s">
        <v>107</v>
      </c>
      <c r="BI23" s="83"/>
      <c r="BJ23" s="59" t="s">
        <v>107</v>
      </c>
      <c r="BK23" s="52"/>
    </row>
    <row r="24" spans="1:63" s="35" customFormat="1" ht="47.85" customHeight="1" thickTop="1" thickBot="1" x14ac:dyDescent="0.3">
      <c r="A24" s="126">
        <v>4</v>
      </c>
      <c r="B24" s="127" t="s">
        <v>131</v>
      </c>
      <c r="C24" s="127" t="s">
        <v>132</v>
      </c>
      <c r="D24" s="127" t="s">
        <v>117</v>
      </c>
      <c r="E24" s="135" t="s">
        <v>118</v>
      </c>
      <c r="F24" s="129" t="s">
        <v>133</v>
      </c>
      <c r="G24" s="126" t="s">
        <v>127</v>
      </c>
      <c r="H24" s="127" t="s">
        <v>128</v>
      </c>
      <c r="I24" s="126" t="s">
        <v>128</v>
      </c>
      <c r="J24" s="126"/>
      <c r="K24" s="128"/>
      <c r="L24" s="128" t="s">
        <v>121</v>
      </c>
      <c r="M24" s="129" t="s">
        <v>134</v>
      </c>
      <c r="N24" s="130"/>
      <c r="O24" s="131" t="s">
        <v>107</v>
      </c>
      <c r="P24" s="132"/>
      <c r="Q24" s="133" t="s">
        <v>107</v>
      </c>
      <c r="R24" s="131" t="s">
        <v>107</v>
      </c>
      <c r="S24" s="133" t="s">
        <v>107</v>
      </c>
      <c r="T24" s="133" t="s">
        <v>107</v>
      </c>
      <c r="U24" s="131" t="s">
        <v>107</v>
      </c>
      <c r="V24" s="133" t="s">
        <v>107</v>
      </c>
      <c r="W24" s="133" t="s">
        <v>107</v>
      </c>
      <c r="X24" s="131" t="s">
        <v>107</v>
      </c>
      <c r="Y24" s="133" t="s">
        <v>107</v>
      </c>
      <c r="Z24" s="133" t="s">
        <v>107</v>
      </c>
      <c r="AA24" s="131" t="s">
        <v>107</v>
      </c>
      <c r="AB24" s="133" t="s">
        <v>107</v>
      </c>
      <c r="AC24" s="133" t="s">
        <v>107</v>
      </c>
      <c r="AD24" s="131" t="s">
        <v>107</v>
      </c>
      <c r="AE24" s="133" t="s">
        <v>107</v>
      </c>
      <c r="AF24" s="133" t="s">
        <v>107</v>
      </c>
      <c r="AG24" s="131" t="s">
        <v>107</v>
      </c>
      <c r="AH24" s="133" t="s">
        <v>107</v>
      </c>
      <c r="AI24" s="133" t="s">
        <v>107</v>
      </c>
      <c r="AJ24" s="131" t="s">
        <v>107</v>
      </c>
      <c r="AK24" s="133" t="s">
        <v>107</v>
      </c>
      <c r="AL24" s="133" t="s">
        <v>107</v>
      </c>
      <c r="AM24" s="131" t="s">
        <v>107</v>
      </c>
      <c r="AN24" s="133" t="s">
        <v>107</v>
      </c>
      <c r="AO24" s="133" t="s">
        <v>107</v>
      </c>
      <c r="AP24" s="131" t="s">
        <v>107</v>
      </c>
      <c r="AQ24" s="133" t="s">
        <v>107</v>
      </c>
      <c r="AR24" s="133" t="s">
        <v>107</v>
      </c>
      <c r="AS24" s="131" t="s">
        <v>107</v>
      </c>
      <c r="AT24" s="132"/>
      <c r="AU24" s="133" t="s">
        <v>107</v>
      </c>
      <c r="AV24" s="131" t="s">
        <v>107</v>
      </c>
      <c r="AW24" s="132"/>
      <c r="AX24" s="133" t="s">
        <v>107</v>
      </c>
      <c r="AY24" s="131" t="s">
        <v>107</v>
      </c>
      <c r="AZ24" s="132"/>
      <c r="BA24" s="133" t="s">
        <v>107</v>
      </c>
      <c r="BB24" s="131" t="s">
        <v>107</v>
      </c>
      <c r="BC24" s="132"/>
      <c r="BD24" s="133" t="s">
        <v>107</v>
      </c>
      <c r="BE24" s="131" t="s">
        <v>107</v>
      </c>
      <c r="BF24" s="132"/>
      <c r="BG24" s="133" t="s">
        <v>107</v>
      </c>
      <c r="BH24" s="131" t="s">
        <v>107</v>
      </c>
      <c r="BI24" s="132"/>
      <c r="BJ24" s="134" t="s">
        <v>107</v>
      </c>
      <c r="BK24" s="52"/>
    </row>
    <row r="25" spans="1:63" s="35" customFormat="1" ht="34.5" customHeight="1" thickTop="1" thickBot="1" x14ac:dyDescent="0.3">
      <c r="A25" s="126">
        <v>5</v>
      </c>
      <c r="B25" s="127" t="s">
        <v>135</v>
      </c>
      <c r="C25" s="127" t="s">
        <v>136</v>
      </c>
      <c r="D25" s="126" t="s">
        <v>137</v>
      </c>
      <c r="E25" s="135" t="s">
        <v>118</v>
      </c>
      <c r="F25" s="129" t="s">
        <v>133</v>
      </c>
      <c r="G25" s="126" t="s">
        <v>127</v>
      </c>
      <c r="H25" s="127" t="s">
        <v>128</v>
      </c>
      <c r="I25" s="126" t="s">
        <v>121</v>
      </c>
      <c r="J25" s="126" t="s">
        <v>138</v>
      </c>
      <c r="K25" s="128"/>
      <c r="L25" s="128" t="s">
        <v>121</v>
      </c>
      <c r="M25" s="129" t="s">
        <v>134</v>
      </c>
      <c r="N25" s="130"/>
      <c r="O25" s="131" t="s">
        <v>107</v>
      </c>
      <c r="P25" s="132"/>
      <c r="Q25" s="133" t="s">
        <v>107</v>
      </c>
      <c r="R25" s="131" t="s">
        <v>107</v>
      </c>
      <c r="S25" s="133" t="s">
        <v>107</v>
      </c>
      <c r="T25" s="133" t="s">
        <v>107</v>
      </c>
      <c r="U25" s="131" t="s">
        <v>107</v>
      </c>
      <c r="V25" s="133" t="s">
        <v>107</v>
      </c>
      <c r="W25" s="133" t="s">
        <v>107</v>
      </c>
      <c r="X25" s="131" t="s">
        <v>107</v>
      </c>
      <c r="Y25" s="133" t="s">
        <v>107</v>
      </c>
      <c r="Z25" s="133" t="s">
        <v>107</v>
      </c>
      <c r="AA25" s="131" t="s">
        <v>107</v>
      </c>
      <c r="AB25" s="133" t="s">
        <v>107</v>
      </c>
      <c r="AC25" s="133" t="s">
        <v>107</v>
      </c>
      <c r="AD25" s="131" t="s">
        <v>107</v>
      </c>
      <c r="AE25" s="133" t="s">
        <v>107</v>
      </c>
      <c r="AF25" s="133" t="s">
        <v>107</v>
      </c>
      <c r="AG25" s="131" t="s">
        <v>107</v>
      </c>
      <c r="AH25" s="133" t="s">
        <v>107</v>
      </c>
      <c r="AI25" s="133" t="s">
        <v>107</v>
      </c>
      <c r="AJ25" s="131" t="s">
        <v>107</v>
      </c>
      <c r="AK25" s="133" t="s">
        <v>107</v>
      </c>
      <c r="AL25" s="133" t="s">
        <v>107</v>
      </c>
      <c r="AM25" s="131" t="s">
        <v>107</v>
      </c>
      <c r="AN25" s="133" t="s">
        <v>107</v>
      </c>
      <c r="AO25" s="133" t="s">
        <v>107</v>
      </c>
      <c r="AP25" s="131" t="s">
        <v>107</v>
      </c>
      <c r="AQ25" s="133" t="s">
        <v>107</v>
      </c>
      <c r="AR25" s="133" t="s">
        <v>107</v>
      </c>
      <c r="AS25" s="131" t="s">
        <v>107</v>
      </c>
      <c r="AT25" s="132"/>
      <c r="AU25" s="133" t="s">
        <v>107</v>
      </c>
      <c r="AV25" s="131" t="s">
        <v>107</v>
      </c>
      <c r="AW25" s="132"/>
      <c r="AX25" s="133" t="s">
        <v>107</v>
      </c>
      <c r="AY25" s="131" t="s">
        <v>107</v>
      </c>
      <c r="AZ25" s="132"/>
      <c r="BA25" s="133" t="s">
        <v>107</v>
      </c>
      <c r="BB25" s="131" t="s">
        <v>107</v>
      </c>
      <c r="BC25" s="132"/>
      <c r="BD25" s="133" t="s">
        <v>107</v>
      </c>
      <c r="BE25" s="131" t="s">
        <v>107</v>
      </c>
      <c r="BF25" s="132"/>
      <c r="BG25" s="133" t="s">
        <v>107</v>
      </c>
      <c r="BH25" s="131" t="s">
        <v>107</v>
      </c>
      <c r="BI25" s="132"/>
      <c r="BJ25" s="134" t="s">
        <v>107</v>
      </c>
      <c r="BK25" s="52"/>
    </row>
    <row r="26" spans="1:63" s="35" customFormat="1" ht="28.5" customHeight="1" thickTop="1" x14ac:dyDescent="0.25">
      <c r="A26" s="126">
        <v>6</v>
      </c>
      <c r="B26" s="127" t="s">
        <v>139</v>
      </c>
      <c r="C26" s="127" t="s">
        <v>140</v>
      </c>
      <c r="D26" s="126" t="s">
        <v>141</v>
      </c>
      <c r="E26" s="126" t="s">
        <v>118</v>
      </c>
      <c r="F26" s="127" t="s">
        <v>119</v>
      </c>
      <c r="G26" s="126" t="s">
        <v>127</v>
      </c>
      <c r="H26" s="173" t="s">
        <v>128</v>
      </c>
      <c r="I26" s="174" t="s">
        <v>121</v>
      </c>
      <c r="J26" s="174" t="s">
        <v>142</v>
      </c>
      <c r="K26" s="175"/>
      <c r="L26" s="176" t="s">
        <v>121</v>
      </c>
      <c r="M26" s="129" t="s">
        <v>122</v>
      </c>
      <c r="N26" s="111" t="s">
        <v>318</v>
      </c>
      <c r="O26" s="131" t="s">
        <v>107</v>
      </c>
      <c r="P26" s="132">
        <v>63815</v>
      </c>
      <c r="Q26" s="133" t="s">
        <v>107</v>
      </c>
      <c r="R26" s="131" t="s">
        <v>107</v>
      </c>
      <c r="S26" s="132">
        <v>719</v>
      </c>
      <c r="T26" s="133" t="s">
        <v>107</v>
      </c>
      <c r="U26" s="131" t="s">
        <v>107</v>
      </c>
      <c r="V26" s="132">
        <v>62257</v>
      </c>
      <c r="W26" s="133" t="s">
        <v>107</v>
      </c>
      <c r="X26" s="131" t="s">
        <v>107</v>
      </c>
      <c r="Y26" s="132">
        <v>839</v>
      </c>
      <c r="Z26" s="133" t="s">
        <v>107</v>
      </c>
      <c r="AA26" s="131" t="s">
        <v>107</v>
      </c>
      <c r="AB26" s="132">
        <v>2269</v>
      </c>
      <c r="AC26" s="133" t="s">
        <v>107</v>
      </c>
      <c r="AD26" s="131" t="s">
        <v>107</v>
      </c>
      <c r="AE26" s="132">
        <v>61546</v>
      </c>
      <c r="AF26" s="133" t="s">
        <v>107</v>
      </c>
      <c r="AG26" s="131" t="s">
        <v>107</v>
      </c>
      <c r="AH26" s="132">
        <v>10180</v>
      </c>
      <c r="AI26" s="133" t="s">
        <v>107</v>
      </c>
      <c r="AJ26" s="131" t="s">
        <v>107</v>
      </c>
      <c r="AK26" s="132">
        <v>53635</v>
      </c>
      <c r="AL26" s="133" t="s">
        <v>107</v>
      </c>
      <c r="AM26" s="131" t="s">
        <v>107</v>
      </c>
      <c r="AN26" s="132">
        <v>1715</v>
      </c>
      <c r="AO26" s="133" t="s">
        <v>107</v>
      </c>
      <c r="AP26" s="131" t="s">
        <v>107</v>
      </c>
      <c r="AQ26" s="132">
        <v>62100</v>
      </c>
      <c r="AR26" s="133" t="s">
        <v>107</v>
      </c>
      <c r="AS26" s="131" t="s">
        <v>107</v>
      </c>
      <c r="AT26" s="132">
        <v>42442</v>
      </c>
      <c r="AU26" s="133" t="s">
        <v>107</v>
      </c>
      <c r="AV26" s="131" t="s">
        <v>107</v>
      </c>
      <c r="AW26" s="132"/>
      <c r="AX26" s="133" t="s">
        <v>107</v>
      </c>
      <c r="AY26" s="131" t="s">
        <v>107</v>
      </c>
      <c r="AZ26" s="132"/>
      <c r="BA26" s="133" t="s">
        <v>107</v>
      </c>
      <c r="BB26" s="131" t="s">
        <v>107</v>
      </c>
      <c r="BC26" s="132"/>
      <c r="BD26" s="133" t="s">
        <v>107</v>
      </c>
      <c r="BE26" s="131" t="s">
        <v>107</v>
      </c>
      <c r="BF26" s="132"/>
      <c r="BG26" s="133" t="s">
        <v>107</v>
      </c>
      <c r="BH26" s="131" t="s">
        <v>107</v>
      </c>
      <c r="BI26" s="132"/>
      <c r="BJ26" s="134" t="s">
        <v>107</v>
      </c>
      <c r="BK26" s="52"/>
    </row>
    <row r="27" spans="1:63" s="35" customFormat="1" x14ac:dyDescent="0.25">
      <c r="A27" s="84">
        <v>6</v>
      </c>
      <c r="B27" s="85" t="s">
        <v>139</v>
      </c>
      <c r="C27" s="85" t="s">
        <v>140</v>
      </c>
      <c r="D27" s="84" t="s">
        <v>141</v>
      </c>
      <c r="E27" s="84" t="s">
        <v>118</v>
      </c>
      <c r="F27" s="85" t="s">
        <v>119</v>
      </c>
      <c r="G27" s="84" t="s">
        <v>127</v>
      </c>
      <c r="H27" s="166" t="s">
        <v>128</v>
      </c>
      <c r="I27" s="166" t="str">
        <f>IF(I26="","",I26)</f>
        <v>N</v>
      </c>
      <c r="J27" s="166" t="str">
        <f>IF(J26="","",J26)</f>
        <v>H2036 removed from IAD Stand Alone Outpatient value set. 
Added the following codes to the outpatient value set:
90785,90846,90865,90870,90887,90899,96112,96113, 96121,96127,96130,96131,96132,96133,96136,96137, 96138,96139,96146,96156,99354,99355,99406,99</v>
      </c>
      <c r="K27" s="166" t="str">
        <f>IF(K26="","",K26)</f>
        <v/>
      </c>
      <c r="L27" s="168" t="str">
        <f>IF(L26="","",L26)</f>
        <v>N</v>
      </c>
      <c r="M27" s="81" t="s">
        <v>123</v>
      </c>
      <c r="N27" s="82" t="s">
        <v>319</v>
      </c>
      <c r="O27" s="62" t="s">
        <v>107</v>
      </c>
      <c r="P27" s="83">
        <v>64068</v>
      </c>
      <c r="Q27" s="59" t="s">
        <v>107</v>
      </c>
      <c r="R27" s="62" t="s">
        <v>107</v>
      </c>
      <c r="S27" s="83">
        <v>743</v>
      </c>
      <c r="T27" s="59" t="s">
        <v>107</v>
      </c>
      <c r="U27" s="62" t="s">
        <v>107</v>
      </c>
      <c r="V27" s="83">
        <v>62448</v>
      </c>
      <c r="W27" s="59" t="s">
        <v>107</v>
      </c>
      <c r="X27" s="62" t="s">
        <v>107</v>
      </c>
      <c r="Y27" s="83">
        <v>877</v>
      </c>
      <c r="Z27" s="59" t="s">
        <v>107</v>
      </c>
      <c r="AA27" s="62" t="s">
        <v>107</v>
      </c>
      <c r="AB27" s="83">
        <v>2290</v>
      </c>
      <c r="AC27" s="59" t="s">
        <v>107</v>
      </c>
      <c r="AD27" s="62" t="s">
        <v>107</v>
      </c>
      <c r="AE27" s="83">
        <v>61778</v>
      </c>
      <c r="AF27" s="59" t="s">
        <v>107</v>
      </c>
      <c r="AG27" s="62" t="s">
        <v>107</v>
      </c>
      <c r="AH27" s="83">
        <v>10179</v>
      </c>
      <c r="AI27" s="59" t="s">
        <v>107</v>
      </c>
      <c r="AJ27" s="62" t="s">
        <v>107</v>
      </c>
      <c r="AK27" s="83">
        <v>53889</v>
      </c>
      <c r="AL27" s="59" t="s">
        <v>107</v>
      </c>
      <c r="AM27" s="62" t="s">
        <v>107</v>
      </c>
      <c r="AN27" s="83">
        <v>1536</v>
      </c>
      <c r="AO27" s="59" t="s">
        <v>107</v>
      </c>
      <c r="AP27" s="62" t="s">
        <v>107</v>
      </c>
      <c r="AQ27" s="83">
        <v>62532</v>
      </c>
      <c r="AR27" s="59" t="s">
        <v>107</v>
      </c>
      <c r="AS27" s="62" t="s">
        <v>107</v>
      </c>
      <c r="AT27" s="83">
        <v>42496</v>
      </c>
      <c r="AU27" s="59" t="s">
        <v>107</v>
      </c>
      <c r="AV27" s="62" t="s">
        <v>107</v>
      </c>
      <c r="AW27" s="83"/>
      <c r="AX27" s="59" t="s">
        <v>107</v>
      </c>
      <c r="AY27" s="62" t="s">
        <v>107</v>
      </c>
      <c r="AZ27" s="83"/>
      <c r="BA27" s="59" t="s">
        <v>107</v>
      </c>
      <c r="BB27" s="62" t="s">
        <v>107</v>
      </c>
      <c r="BC27" s="83"/>
      <c r="BD27" s="59" t="s">
        <v>107</v>
      </c>
      <c r="BE27" s="62" t="s">
        <v>107</v>
      </c>
      <c r="BF27" s="83"/>
      <c r="BG27" s="59" t="s">
        <v>107</v>
      </c>
      <c r="BH27" s="62" t="s">
        <v>107</v>
      </c>
      <c r="BI27" s="83"/>
      <c r="BJ27" s="59" t="s">
        <v>107</v>
      </c>
      <c r="BK27" s="52"/>
    </row>
    <row r="28" spans="1:63" s="35" customFormat="1" ht="19.5" customHeight="1" thickBot="1" x14ac:dyDescent="0.3">
      <c r="A28" s="84">
        <v>6</v>
      </c>
      <c r="B28" s="85" t="s">
        <v>139</v>
      </c>
      <c r="C28" s="85" t="s">
        <v>140</v>
      </c>
      <c r="D28" s="84" t="s">
        <v>141</v>
      </c>
      <c r="E28" s="84" t="s">
        <v>118</v>
      </c>
      <c r="F28" s="85" t="s">
        <v>119</v>
      </c>
      <c r="G28" s="84" t="s">
        <v>127</v>
      </c>
      <c r="H28" s="170" t="s">
        <v>128</v>
      </c>
      <c r="I28" s="170" t="str">
        <f>IF(I26="","",I26)</f>
        <v>N</v>
      </c>
      <c r="J28" s="170" t="str">
        <f>IF(J26="","",J26)</f>
        <v>H2036 removed from IAD Stand Alone Outpatient value set. 
Added the following codes to the outpatient value set:
90785,90846,90865,90870,90887,90899,96112,96113, 96121,96127,96130,96131,96132,96133,96136,96137, 96138,96139,96146,96156,99354,99355,99406,99</v>
      </c>
      <c r="K28" s="170" t="str">
        <f>IF(K26="","",K26)</f>
        <v/>
      </c>
      <c r="L28" s="172" t="str">
        <f>IF(L26="","",L26)</f>
        <v>N</v>
      </c>
      <c r="M28" s="81" t="s">
        <v>124</v>
      </c>
      <c r="N28" s="82" t="s">
        <v>320</v>
      </c>
      <c r="O28" s="62" t="s">
        <v>107</v>
      </c>
      <c r="P28" s="83">
        <v>63491</v>
      </c>
      <c r="Q28" s="59" t="s">
        <v>107</v>
      </c>
      <c r="R28" s="62" t="s">
        <v>107</v>
      </c>
      <c r="S28" s="83">
        <v>688</v>
      </c>
      <c r="T28" s="59" t="s">
        <v>107</v>
      </c>
      <c r="U28" s="62" t="s">
        <v>107</v>
      </c>
      <c r="V28" s="83">
        <v>61945</v>
      </c>
      <c r="W28" s="59" t="s">
        <v>107</v>
      </c>
      <c r="X28" s="62" t="s">
        <v>107</v>
      </c>
      <c r="Y28" s="83">
        <v>858</v>
      </c>
      <c r="Z28" s="59" t="s">
        <v>107</v>
      </c>
      <c r="AA28" s="62" t="s">
        <v>107</v>
      </c>
      <c r="AB28" s="83">
        <v>2214</v>
      </c>
      <c r="AC28" s="59" t="s">
        <v>107</v>
      </c>
      <c r="AD28" s="62" t="s">
        <v>107</v>
      </c>
      <c r="AE28" s="83">
        <v>61277</v>
      </c>
      <c r="AF28" s="59" t="s">
        <v>107</v>
      </c>
      <c r="AG28" s="62" t="s">
        <v>107</v>
      </c>
      <c r="AH28" s="83">
        <v>9795</v>
      </c>
      <c r="AI28" s="59" t="s">
        <v>107</v>
      </c>
      <c r="AJ28" s="62" t="s">
        <v>107</v>
      </c>
      <c r="AK28" s="83">
        <v>53696</v>
      </c>
      <c r="AL28" s="59" t="s">
        <v>107</v>
      </c>
      <c r="AM28" s="62" t="s">
        <v>107</v>
      </c>
      <c r="AN28" s="83">
        <v>1415</v>
      </c>
      <c r="AO28" s="59" t="s">
        <v>107</v>
      </c>
      <c r="AP28" s="62" t="s">
        <v>107</v>
      </c>
      <c r="AQ28" s="83">
        <v>62076</v>
      </c>
      <c r="AR28" s="59" t="s">
        <v>107</v>
      </c>
      <c r="AS28" s="62" t="s">
        <v>107</v>
      </c>
      <c r="AT28" s="83">
        <v>42087</v>
      </c>
      <c r="AU28" s="59" t="s">
        <v>107</v>
      </c>
      <c r="AV28" s="62" t="s">
        <v>107</v>
      </c>
      <c r="AW28" s="83"/>
      <c r="AX28" s="59" t="s">
        <v>107</v>
      </c>
      <c r="AY28" s="62" t="s">
        <v>107</v>
      </c>
      <c r="AZ28" s="83"/>
      <c r="BA28" s="59" t="s">
        <v>107</v>
      </c>
      <c r="BB28" s="62" t="s">
        <v>107</v>
      </c>
      <c r="BC28" s="83"/>
      <c r="BD28" s="59" t="s">
        <v>107</v>
      </c>
      <c r="BE28" s="62" t="s">
        <v>107</v>
      </c>
      <c r="BF28" s="83"/>
      <c r="BG28" s="59" t="s">
        <v>107</v>
      </c>
      <c r="BH28" s="62" t="s">
        <v>107</v>
      </c>
      <c r="BI28" s="83"/>
      <c r="BJ28" s="59" t="s">
        <v>107</v>
      </c>
      <c r="BK28" s="52"/>
    </row>
    <row r="29" spans="1:63" s="35" customFormat="1" ht="28.5" customHeight="1" thickTop="1" x14ac:dyDescent="0.25">
      <c r="A29" s="174">
        <v>7</v>
      </c>
      <c r="B29" s="173" t="s">
        <v>143</v>
      </c>
      <c r="C29" s="173" t="s">
        <v>144</v>
      </c>
      <c r="D29" s="174" t="s">
        <v>141</v>
      </c>
      <c r="E29" s="174" t="s">
        <v>118</v>
      </c>
      <c r="F29" s="173" t="s">
        <v>119</v>
      </c>
      <c r="G29" s="189" t="s">
        <v>127</v>
      </c>
      <c r="H29" s="173" t="s">
        <v>128</v>
      </c>
      <c r="I29" s="174" t="s">
        <v>128</v>
      </c>
      <c r="J29" s="174"/>
      <c r="K29" s="175"/>
      <c r="L29" s="176" t="s">
        <v>121</v>
      </c>
      <c r="M29" s="129" t="s">
        <v>122</v>
      </c>
      <c r="N29" s="111" t="s">
        <v>318</v>
      </c>
      <c r="O29" s="131" t="s">
        <v>107</v>
      </c>
      <c r="P29" s="132">
        <v>625</v>
      </c>
      <c r="Q29" s="133" t="s">
        <v>107</v>
      </c>
      <c r="R29" s="131" t="s">
        <v>107</v>
      </c>
      <c r="S29" s="132">
        <v>2</v>
      </c>
      <c r="T29" s="133" t="s">
        <v>107</v>
      </c>
      <c r="U29" s="131" t="s">
        <v>107</v>
      </c>
      <c r="V29" s="132">
        <v>621</v>
      </c>
      <c r="W29" s="133" t="s">
        <v>107</v>
      </c>
      <c r="X29" s="131" t="s">
        <v>107</v>
      </c>
      <c r="Y29" s="132">
        <v>2</v>
      </c>
      <c r="Z29" s="133" t="s">
        <v>107</v>
      </c>
      <c r="AA29" s="131" t="s">
        <v>107</v>
      </c>
      <c r="AB29" s="132">
        <v>12</v>
      </c>
      <c r="AC29" s="133" t="s">
        <v>107</v>
      </c>
      <c r="AD29" s="131" t="s">
        <v>107</v>
      </c>
      <c r="AE29" s="132">
        <v>613</v>
      </c>
      <c r="AF29" s="133" t="s">
        <v>107</v>
      </c>
      <c r="AG29" s="131" t="s">
        <v>107</v>
      </c>
      <c r="AH29" s="132">
        <v>111</v>
      </c>
      <c r="AI29" s="133" t="s">
        <v>107</v>
      </c>
      <c r="AJ29" s="131" t="s">
        <v>107</v>
      </c>
      <c r="AK29" s="132">
        <v>514</v>
      </c>
      <c r="AL29" s="133" t="s">
        <v>107</v>
      </c>
      <c r="AM29" s="131" t="s">
        <v>107</v>
      </c>
      <c r="AN29" s="132">
        <v>20</v>
      </c>
      <c r="AO29" s="133" t="s">
        <v>107</v>
      </c>
      <c r="AP29" s="131" t="s">
        <v>107</v>
      </c>
      <c r="AQ29" s="132">
        <v>605</v>
      </c>
      <c r="AR29" s="133" t="s">
        <v>107</v>
      </c>
      <c r="AS29" s="131" t="s">
        <v>107</v>
      </c>
      <c r="AT29" s="132">
        <v>387</v>
      </c>
      <c r="AU29" s="133" t="s">
        <v>107</v>
      </c>
      <c r="AV29" s="131" t="s">
        <v>107</v>
      </c>
      <c r="AW29" s="132"/>
      <c r="AX29" s="133" t="s">
        <v>107</v>
      </c>
      <c r="AY29" s="131" t="s">
        <v>107</v>
      </c>
      <c r="AZ29" s="132"/>
      <c r="BA29" s="133" t="s">
        <v>107</v>
      </c>
      <c r="BB29" s="131" t="s">
        <v>107</v>
      </c>
      <c r="BC29" s="132"/>
      <c r="BD29" s="133" t="s">
        <v>107</v>
      </c>
      <c r="BE29" s="131" t="s">
        <v>107</v>
      </c>
      <c r="BF29" s="132"/>
      <c r="BG29" s="133" t="s">
        <v>107</v>
      </c>
      <c r="BH29" s="131" t="s">
        <v>107</v>
      </c>
      <c r="BI29" s="132"/>
      <c r="BJ29" s="134" t="s">
        <v>107</v>
      </c>
      <c r="BK29" s="52"/>
    </row>
    <row r="30" spans="1:63" s="35" customFormat="1" x14ac:dyDescent="0.25">
      <c r="A30" s="166">
        <v>7</v>
      </c>
      <c r="B30" s="183" t="s">
        <v>143</v>
      </c>
      <c r="C30" s="183" t="s">
        <v>144</v>
      </c>
      <c r="D30" s="166" t="s">
        <v>141</v>
      </c>
      <c r="E30" s="166" t="s">
        <v>118</v>
      </c>
      <c r="F30" s="183" t="s">
        <v>119</v>
      </c>
      <c r="G30" s="168" t="s">
        <v>127</v>
      </c>
      <c r="H30" s="167" t="s">
        <v>128</v>
      </c>
      <c r="I30" s="166" t="str">
        <f>IF(I29="","",I29)</f>
        <v>Y</v>
      </c>
      <c r="J30" s="167" t="str">
        <f>IF(J29="","",J29)</f>
        <v/>
      </c>
      <c r="K30" s="166" t="str">
        <f>IF(K29="","",K29)</f>
        <v/>
      </c>
      <c r="L30" s="168" t="str">
        <f>IF(L29="","",L29)</f>
        <v>N</v>
      </c>
      <c r="M30" s="81" t="s">
        <v>123</v>
      </c>
      <c r="N30" s="82" t="s">
        <v>319</v>
      </c>
      <c r="O30" s="62" t="s">
        <v>107</v>
      </c>
      <c r="P30" s="83">
        <v>524</v>
      </c>
      <c r="Q30" s="59" t="s">
        <v>107</v>
      </c>
      <c r="R30" s="62" t="s">
        <v>107</v>
      </c>
      <c r="S30" s="83">
        <v>4</v>
      </c>
      <c r="T30" s="59" t="s">
        <v>107</v>
      </c>
      <c r="U30" s="62" t="s">
        <v>107</v>
      </c>
      <c r="V30" s="83">
        <v>519</v>
      </c>
      <c r="W30" s="59" t="s">
        <v>107</v>
      </c>
      <c r="X30" s="62" t="s">
        <v>107</v>
      </c>
      <c r="Y30" s="83">
        <v>1</v>
      </c>
      <c r="Z30" s="59" t="s">
        <v>107</v>
      </c>
      <c r="AA30" s="62" t="s">
        <v>107</v>
      </c>
      <c r="AB30" s="83">
        <v>8</v>
      </c>
      <c r="AC30" s="59" t="s">
        <v>107</v>
      </c>
      <c r="AD30" s="62" t="s">
        <v>107</v>
      </c>
      <c r="AE30" s="83">
        <v>516</v>
      </c>
      <c r="AF30" s="59" t="s">
        <v>107</v>
      </c>
      <c r="AG30" s="62" t="s">
        <v>107</v>
      </c>
      <c r="AH30" s="83">
        <v>85</v>
      </c>
      <c r="AI30" s="59" t="s">
        <v>107</v>
      </c>
      <c r="AJ30" s="62" t="s">
        <v>107</v>
      </c>
      <c r="AK30" s="83">
        <v>439</v>
      </c>
      <c r="AL30" s="59" t="s">
        <v>107</v>
      </c>
      <c r="AM30" s="62" t="s">
        <v>107</v>
      </c>
      <c r="AN30" s="83">
        <v>6</v>
      </c>
      <c r="AO30" s="59" t="s">
        <v>107</v>
      </c>
      <c r="AP30" s="62" t="s">
        <v>107</v>
      </c>
      <c r="AQ30" s="83">
        <v>518</v>
      </c>
      <c r="AR30" s="59" t="s">
        <v>107</v>
      </c>
      <c r="AS30" s="62" t="s">
        <v>107</v>
      </c>
      <c r="AT30" s="83">
        <v>234</v>
      </c>
      <c r="AU30" s="59" t="s">
        <v>107</v>
      </c>
      <c r="AV30" s="62" t="s">
        <v>107</v>
      </c>
      <c r="AW30" s="83"/>
      <c r="AX30" s="59" t="s">
        <v>107</v>
      </c>
      <c r="AY30" s="62" t="s">
        <v>107</v>
      </c>
      <c r="AZ30" s="83"/>
      <c r="BA30" s="59" t="s">
        <v>107</v>
      </c>
      <c r="BB30" s="62" t="s">
        <v>107</v>
      </c>
      <c r="BC30" s="83"/>
      <c r="BD30" s="59" t="s">
        <v>107</v>
      </c>
      <c r="BE30" s="62" t="s">
        <v>107</v>
      </c>
      <c r="BF30" s="83"/>
      <c r="BG30" s="59" t="s">
        <v>107</v>
      </c>
      <c r="BH30" s="62" t="s">
        <v>107</v>
      </c>
      <c r="BI30" s="83"/>
      <c r="BJ30" s="59" t="s">
        <v>107</v>
      </c>
      <c r="BK30" s="52"/>
    </row>
    <row r="31" spans="1:63" s="35" customFormat="1" ht="15" customHeight="1" thickBot="1" x14ac:dyDescent="0.3">
      <c r="A31" s="170">
        <v>7</v>
      </c>
      <c r="B31" s="186" t="s">
        <v>143</v>
      </c>
      <c r="C31" s="186" t="s">
        <v>144</v>
      </c>
      <c r="D31" s="170" t="s">
        <v>141</v>
      </c>
      <c r="E31" s="170" t="s">
        <v>118</v>
      </c>
      <c r="F31" s="186" t="s">
        <v>119</v>
      </c>
      <c r="G31" s="172" t="s">
        <v>127</v>
      </c>
      <c r="H31" s="171" t="s">
        <v>128</v>
      </c>
      <c r="I31" s="170" t="str">
        <f>IF(I29="","",I29)</f>
        <v>Y</v>
      </c>
      <c r="J31" s="171" t="str">
        <f>IF(J29="","",J29)</f>
        <v/>
      </c>
      <c r="K31" s="170" t="str">
        <f>IF(K29="","",K29)</f>
        <v/>
      </c>
      <c r="L31" s="172" t="str">
        <f>IF(L29="","",L29)</f>
        <v>N</v>
      </c>
      <c r="M31" s="81" t="s">
        <v>124</v>
      </c>
      <c r="N31" s="82" t="s">
        <v>320</v>
      </c>
      <c r="O31" s="62" t="s">
        <v>107</v>
      </c>
      <c r="P31" s="83">
        <v>517</v>
      </c>
      <c r="Q31" s="59" t="s">
        <v>107</v>
      </c>
      <c r="R31" s="62" t="s">
        <v>107</v>
      </c>
      <c r="S31" s="83">
        <v>1</v>
      </c>
      <c r="T31" s="59" t="s">
        <v>107</v>
      </c>
      <c r="U31" s="62" t="s">
        <v>107</v>
      </c>
      <c r="V31" s="83">
        <v>515</v>
      </c>
      <c r="W31" s="59" t="s">
        <v>107</v>
      </c>
      <c r="X31" s="62" t="s">
        <v>107</v>
      </c>
      <c r="Y31" s="83">
        <v>1</v>
      </c>
      <c r="Z31" s="59" t="s">
        <v>107</v>
      </c>
      <c r="AA31" s="62" t="s">
        <v>107</v>
      </c>
      <c r="AB31" s="83">
        <v>8</v>
      </c>
      <c r="AC31" s="59" t="s">
        <v>107</v>
      </c>
      <c r="AD31" s="62" t="s">
        <v>107</v>
      </c>
      <c r="AE31" s="83">
        <v>509</v>
      </c>
      <c r="AF31" s="59" t="s">
        <v>107</v>
      </c>
      <c r="AG31" s="62" t="s">
        <v>107</v>
      </c>
      <c r="AH31" s="83">
        <v>85</v>
      </c>
      <c r="AI31" s="59" t="s">
        <v>107</v>
      </c>
      <c r="AJ31" s="62" t="s">
        <v>107</v>
      </c>
      <c r="AK31" s="83">
        <v>432</v>
      </c>
      <c r="AL31" s="59" t="s">
        <v>107</v>
      </c>
      <c r="AM31" s="62" t="s">
        <v>107</v>
      </c>
      <c r="AN31" s="83">
        <v>22</v>
      </c>
      <c r="AO31" s="59" t="s">
        <v>107</v>
      </c>
      <c r="AP31" s="62" t="s">
        <v>107</v>
      </c>
      <c r="AQ31" s="83">
        <v>495</v>
      </c>
      <c r="AR31" s="59" t="s">
        <v>107</v>
      </c>
      <c r="AS31" s="62" t="s">
        <v>107</v>
      </c>
      <c r="AT31" s="83">
        <v>231</v>
      </c>
      <c r="AU31" s="59" t="s">
        <v>107</v>
      </c>
      <c r="AV31" s="62" t="s">
        <v>107</v>
      </c>
      <c r="AW31" s="83"/>
      <c r="AX31" s="59" t="s">
        <v>107</v>
      </c>
      <c r="AY31" s="62" t="s">
        <v>107</v>
      </c>
      <c r="AZ31" s="83"/>
      <c r="BA31" s="59" t="s">
        <v>107</v>
      </c>
      <c r="BB31" s="62" t="s">
        <v>107</v>
      </c>
      <c r="BC31" s="83"/>
      <c r="BD31" s="59" t="s">
        <v>107</v>
      </c>
      <c r="BE31" s="62" t="s">
        <v>107</v>
      </c>
      <c r="BF31" s="83"/>
      <c r="BG31" s="59" t="s">
        <v>107</v>
      </c>
      <c r="BH31" s="62" t="s">
        <v>107</v>
      </c>
      <c r="BI31" s="83"/>
      <c r="BJ31" s="59" t="s">
        <v>107</v>
      </c>
      <c r="BK31" s="52"/>
    </row>
    <row r="32" spans="1:63" s="35" customFormat="1" ht="42.6" customHeight="1" thickTop="1" x14ac:dyDescent="0.25">
      <c r="A32" s="126">
        <v>8</v>
      </c>
      <c r="B32" s="127" t="s">
        <v>145</v>
      </c>
      <c r="C32" s="127" t="s">
        <v>146</v>
      </c>
      <c r="D32" s="126" t="s">
        <v>141</v>
      </c>
      <c r="E32" s="126" t="s">
        <v>118</v>
      </c>
      <c r="F32" s="127" t="s">
        <v>119</v>
      </c>
      <c r="G32" s="126" t="s">
        <v>127</v>
      </c>
      <c r="H32" s="173" t="s">
        <v>128</v>
      </c>
      <c r="I32" s="174" t="s">
        <v>121</v>
      </c>
      <c r="J32" s="174" t="s">
        <v>147</v>
      </c>
      <c r="K32" s="175"/>
      <c r="L32" s="176" t="s">
        <v>121</v>
      </c>
      <c r="M32" s="129" t="s">
        <v>122</v>
      </c>
      <c r="N32" s="111" t="s">
        <v>318</v>
      </c>
      <c r="O32" s="131" t="s">
        <v>107</v>
      </c>
      <c r="P32" s="132">
        <v>51140</v>
      </c>
      <c r="Q32" s="133" t="s">
        <v>107</v>
      </c>
      <c r="R32" s="131" t="s">
        <v>107</v>
      </c>
      <c r="S32" s="132">
        <v>424</v>
      </c>
      <c r="T32" s="133" t="s">
        <v>107</v>
      </c>
      <c r="U32" s="131" t="s">
        <v>107</v>
      </c>
      <c r="V32" s="132">
        <v>50254</v>
      </c>
      <c r="W32" s="133" t="s">
        <v>107</v>
      </c>
      <c r="X32" s="131" t="s">
        <v>107</v>
      </c>
      <c r="Y32" s="132">
        <v>462</v>
      </c>
      <c r="Z32" s="133" t="s">
        <v>107</v>
      </c>
      <c r="AA32" s="131" t="s">
        <v>107</v>
      </c>
      <c r="AB32" s="132">
        <v>1713</v>
      </c>
      <c r="AC32" s="133" t="s">
        <v>107</v>
      </c>
      <c r="AD32" s="131" t="s">
        <v>107</v>
      </c>
      <c r="AE32" s="132">
        <v>49427</v>
      </c>
      <c r="AF32" s="133" t="s">
        <v>107</v>
      </c>
      <c r="AG32" s="131" t="s">
        <v>107</v>
      </c>
      <c r="AH32" s="132">
        <v>7471</v>
      </c>
      <c r="AI32" s="133" t="s">
        <v>107</v>
      </c>
      <c r="AJ32" s="131" t="s">
        <v>107</v>
      </c>
      <c r="AK32" s="132">
        <v>43669</v>
      </c>
      <c r="AL32" s="133" t="s">
        <v>107</v>
      </c>
      <c r="AM32" s="131" t="s">
        <v>107</v>
      </c>
      <c r="AN32" s="132">
        <v>1175</v>
      </c>
      <c r="AO32" s="133" t="s">
        <v>107</v>
      </c>
      <c r="AP32" s="131" t="s">
        <v>107</v>
      </c>
      <c r="AQ32" s="132">
        <v>49965</v>
      </c>
      <c r="AR32" s="133" t="s">
        <v>107</v>
      </c>
      <c r="AS32" s="131" t="s">
        <v>107</v>
      </c>
      <c r="AT32" s="132">
        <v>40647</v>
      </c>
      <c r="AU32" s="133" t="s">
        <v>107</v>
      </c>
      <c r="AV32" s="131" t="s">
        <v>107</v>
      </c>
      <c r="AW32" s="132"/>
      <c r="AX32" s="133" t="s">
        <v>107</v>
      </c>
      <c r="AY32" s="131" t="s">
        <v>107</v>
      </c>
      <c r="AZ32" s="132"/>
      <c r="BA32" s="133" t="s">
        <v>107</v>
      </c>
      <c r="BB32" s="131" t="s">
        <v>107</v>
      </c>
      <c r="BC32" s="132"/>
      <c r="BD32" s="133" t="s">
        <v>107</v>
      </c>
      <c r="BE32" s="131" t="s">
        <v>107</v>
      </c>
      <c r="BF32" s="132"/>
      <c r="BG32" s="133" t="s">
        <v>107</v>
      </c>
      <c r="BH32" s="131" t="s">
        <v>107</v>
      </c>
      <c r="BI32" s="132"/>
      <c r="BJ32" s="134" t="s">
        <v>107</v>
      </c>
      <c r="BK32" s="52"/>
    </row>
    <row r="33" spans="1:63" s="35" customFormat="1" x14ac:dyDescent="0.25">
      <c r="A33" s="84">
        <v>8</v>
      </c>
      <c r="B33" s="85" t="s">
        <v>145</v>
      </c>
      <c r="C33" s="85" t="s">
        <v>146</v>
      </c>
      <c r="D33" s="84" t="s">
        <v>141</v>
      </c>
      <c r="E33" s="84" t="s">
        <v>118</v>
      </c>
      <c r="F33" s="85" t="s">
        <v>119</v>
      </c>
      <c r="G33" s="84" t="s">
        <v>127</v>
      </c>
      <c r="H33" s="166" t="s">
        <v>128</v>
      </c>
      <c r="I33" s="166" t="str">
        <f>IF(I32="","",I32)</f>
        <v>N</v>
      </c>
      <c r="J33" s="166" t="str">
        <f>IF(J32="","",J32)</f>
        <v>H2036 removed from IAD Stand Alone Outpatient value set. 
The following codes were added to the outpatient value set:
90785,90846,90865,90870,90887,90899,96112,96113, 96121,96127,96130,96131,96132,96133,96136,96137, 96138,96139,96146,96156,99354,99355,994</v>
      </c>
      <c r="K33" s="166" t="str">
        <f>IF(K32="","",K32)</f>
        <v/>
      </c>
      <c r="L33" s="168" t="str">
        <f>IF(L32="","",L32)</f>
        <v>N</v>
      </c>
      <c r="M33" s="81" t="s">
        <v>123</v>
      </c>
      <c r="N33" s="82" t="s">
        <v>319</v>
      </c>
      <c r="O33" s="62" t="s">
        <v>107</v>
      </c>
      <c r="P33" s="83">
        <v>51302</v>
      </c>
      <c r="Q33" s="59" t="s">
        <v>107</v>
      </c>
      <c r="R33" s="62" t="s">
        <v>107</v>
      </c>
      <c r="S33" s="83">
        <v>430</v>
      </c>
      <c r="T33" s="59" t="s">
        <v>107</v>
      </c>
      <c r="U33" s="62" t="s">
        <v>107</v>
      </c>
      <c r="V33" s="83">
        <v>50406</v>
      </c>
      <c r="W33" s="59" t="s">
        <v>107</v>
      </c>
      <c r="X33" s="62" t="s">
        <v>107</v>
      </c>
      <c r="Y33" s="83">
        <v>466</v>
      </c>
      <c r="Z33" s="59" t="s">
        <v>107</v>
      </c>
      <c r="AA33" s="62" t="s">
        <v>107</v>
      </c>
      <c r="AB33" s="83">
        <v>1733</v>
      </c>
      <c r="AC33" s="59" t="s">
        <v>107</v>
      </c>
      <c r="AD33" s="62" t="s">
        <v>107</v>
      </c>
      <c r="AE33" s="83">
        <v>49569</v>
      </c>
      <c r="AF33" s="59" t="s">
        <v>107</v>
      </c>
      <c r="AG33" s="62" t="s">
        <v>107</v>
      </c>
      <c r="AH33" s="83">
        <v>7448</v>
      </c>
      <c r="AI33" s="59" t="s">
        <v>107</v>
      </c>
      <c r="AJ33" s="62" t="s">
        <v>107</v>
      </c>
      <c r="AK33" s="83">
        <v>43854</v>
      </c>
      <c r="AL33" s="59" t="s">
        <v>107</v>
      </c>
      <c r="AM33" s="62" t="s">
        <v>107</v>
      </c>
      <c r="AN33" s="83">
        <v>1048</v>
      </c>
      <c r="AO33" s="59" t="s">
        <v>107</v>
      </c>
      <c r="AP33" s="62" t="s">
        <v>107</v>
      </c>
      <c r="AQ33" s="83">
        <v>50254</v>
      </c>
      <c r="AR33" s="59" t="s">
        <v>107</v>
      </c>
      <c r="AS33" s="62" t="s">
        <v>107</v>
      </c>
      <c r="AT33" s="83">
        <v>40803</v>
      </c>
      <c r="AU33" s="59" t="s">
        <v>107</v>
      </c>
      <c r="AV33" s="62" t="s">
        <v>107</v>
      </c>
      <c r="AW33" s="83"/>
      <c r="AX33" s="59" t="s">
        <v>107</v>
      </c>
      <c r="AY33" s="62" t="s">
        <v>107</v>
      </c>
      <c r="AZ33" s="83"/>
      <c r="BA33" s="59" t="s">
        <v>107</v>
      </c>
      <c r="BB33" s="62" t="s">
        <v>107</v>
      </c>
      <c r="BC33" s="83"/>
      <c r="BD33" s="59" t="s">
        <v>107</v>
      </c>
      <c r="BE33" s="62" t="s">
        <v>107</v>
      </c>
      <c r="BF33" s="83"/>
      <c r="BG33" s="59" t="s">
        <v>107</v>
      </c>
      <c r="BH33" s="62" t="s">
        <v>107</v>
      </c>
      <c r="BI33" s="83"/>
      <c r="BJ33" s="59" t="s">
        <v>107</v>
      </c>
      <c r="BK33" s="52"/>
    </row>
    <row r="34" spans="1:63" s="35" customFormat="1" ht="14.65" customHeight="1" thickBot="1" x14ac:dyDescent="0.3">
      <c r="A34" s="84">
        <v>8</v>
      </c>
      <c r="B34" s="85" t="s">
        <v>145</v>
      </c>
      <c r="C34" s="85" t="s">
        <v>146</v>
      </c>
      <c r="D34" s="84" t="s">
        <v>141</v>
      </c>
      <c r="E34" s="84" t="s">
        <v>118</v>
      </c>
      <c r="F34" s="85" t="s">
        <v>119</v>
      </c>
      <c r="G34" s="84" t="s">
        <v>127</v>
      </c>
      <c r="H34" s="170" t="s">
        <v>128</v>
      </c>
      <c r="I34" s="170" t="str">
        <f>IF(I32="","",I32)</f>
        <v>N</v>
      </c>
      <c r="J34" s="170" t="str">
        <f>IF(J32="","",J32)</f>
        <v>H2036 removed from IAD Stand Alone Outpatient value set. 
The following codes were added to the outpatient value set:
90785,90846,90865,90870,90887,90899,96112,96113, 96121,96127,96130,96131,96132,96133,96136,96137, 96138,96139,96146,96156,99354,99355,994</v>
      </c>
      <c r="K34" s="170" t="str">
        <f>IF(K32="","",K32)</f>
        <v/>
      </c>
      <c r="L34" s="172" t="str">
        <f>IF(L32="","",L32)</f>
        <v>N</v>
      </c>
      <c r="M34" s="81" t="s">
        <v>124</v>
      </c>
      <c r="N34" s="82" t="s">
        <v>320</v>
      </c>
      <c r="O34" s="62" t="s">
        <v>107</v>
      </c>
      <c r="P34" s="83">
        <v>50578</v>
      </c>
      <c r="Q34" s="59" t="s">
        <v>107</v>
      </c>
      <c r="R34" s="62" t="s">
        <v>107</v>
      </c>
      <c r="S34" s="83">
        <v>388</v>
      </c>
      <c r="T34" s="59" t="s">
        <v>107</v>
      </c>
      <c r="U34" s="62" t="s">
        <v>107</v>
      </c>
      <c r="V34" s="83">
        <v>49732</v>
      </c>
      <c r="W34" s="59" t="s">
        <v>107</v>
      </c>
      <c r="X34" s="62" t="s">
        <v>107</v>
      </c>
      <c r="Y34" s="83">
        <v>458</v>
      </c>
      <c r="Z34" s="59" t="s">
        <v>107</v>
      </c>
      <c r="AA34" s="62" t="s">
        <v>107</v>
      </c>
      <c r="AB34" s="83">
        <v>1672</v>
      </c>
      <c r="AC34" s="59" t="s">
        <v>107</v>
      </c>
      <c r="AD34" s="62" t="s">
        <v>107</v>
      </c>
      <c r="AE34" s="83">
        <v>48906</v>
      </c>
      <c r="AF34" s="59" t="s">
        <v>107</v>
      </c>
      <c r="AG34" s="62" t="s">
        <v>107</v>
      </c>
      <c r="AH34" s="83">
        <v>7097</v>
      </c>
      <c r="AI34" s="59" t="s">
        <v>107</v>
      </c>
      <c r="AJ34" s="62" t="s">
        <v>107</v>
      </c>
      <c r="AK34" s="83">
        <v>43481</v>
      </c>
      <c r="AL34" s="59" t="s">
        <v>107</v>
      </c>
      <c r="AM34" s="62" t="s">
        <v>107</v>
      </c>
      <c r="AN34" s="83">
        <v>977</v>
      </c>
      <c r="AO34" s="59" t="s">
        <v>107</v>
      </c>
      <c r="AP34" s="62" t="s">
        <v>107</v>
      </c>
      <c r="AQ34" s="83">
        <v>49601</v>
      </c>
      <c r="AR34" s="59" t="s">
        <v>107</v>
      </c>
      <c r="AS34" s="62" t="s">
        <v>107</v>
      </c>
      <c r="AT34" s="83">
        <v>40393</v>
      </c>
      <c r="AU34" s="59" t="s">
        <v>107</v>
      </c>
      <c r="AV34" s="62" t="s">
        <v>107</v>
      </c>
      <c r="AW34" s="83"/>
      <c r="AX34" s="59" t="s">
        <v>107</v>
      </c>
      <c r="AY34" s="62" t="s">
        <v>107</v>
      </c>
      <c r="AZ34" s="83"/>
      <c r="BA34" s="59" t="s">
        <v>107</v>
      </c>
      <c r="BB34" s="62" t="s">
        <v>107</v>
      </c>
      <c r="BC34" s="83"/>
      <c r="BD34" s="59" t="s">
        <v>107</v>
      </c>
      <c r="BE34" s="62" t="s">
        <v>107</v>
      </c>
      <c r="BF34" s="83"/>
      <c r="BG34" s="59" t="s">
        <v>107</v>
      </c>
      <c r="BH34" s="62" t="s">
        <v>107</v>
      </c>
      <c r="BI34" s="83"/>
      <c r="BJ34" s="59" t="s">
        <v>107</v>
      </c>
      <c r="BK34" s="52"/>
    </row>
    <row r="35" spans="1:63" s="35" customFormat="1" ht="42.6" customHeight="1" thickTop="1" x14ac:dyDescent="0.25">
      <c r="A35" s="174">
        <v>9</v>
      </c>
      <c r="B35" s="173" t="s">
        <v>148</v>
      </c>
      <c r="C35" s="173" t="s">
        <v>149</v>
      </c>
      <c r="D35" s="174" t="s">
        <v>141</v>
      </c>
      <c r="E35" s="174" t="s">
        <v>118</v>
      </c>
      <c r="F35" s="173" t="s">
        <v>119</v>
      </c>
      <c r="G35" s="189" t="s">
        <v>127</v>
      </c>
      <c r="H35" s="173" t="s">
        <v>128</v>
      </c>
      <c r="I35" s="174" t="s">
        <v>128</v>
      </c>
      <c r="J35" s="174"/>
      <c r="K35" s="175"/>
      <c r="L35" s="176" t="s">
        <v>121</v>
      </c>
      <c r="M35" s="129" t="s">
        <v>122</v>
      </c>
      <c r="N35" s="111" t="s">
        <v>318</v>
      </c>
      <c r="O35" s="131" t="s">
        <v>107</v>
      </c>
      <c r="P35" s="132">
        <v>5353</v>
      </c>
      <c r="Q35" s="133" t="s">
        <v>107</v>
      </c>
      <c r="R35" s="131" t="s">
        <v>107</v>
      </c>
      <c r="S35" s="132">
        <v>94</v>
      </c>
      <c r="T35" s="133" t="s">
        <v>107</v>
      </c>
      <c r="U35" s="131" t="s">
        <v>107</v>
      </c>
      <c r="V35" s="132">
        <v>5235</v>
      </c>
      <c r="W35" s="133" t="s">
        <v>107</v>
      </c>
      <c r="X35" s="131" t="s">
        <v>107</v>
      </c>
      <c r="Y35" s="132">
        <v>24</v>
      </c>
      <c r="Z35" s="133" t="s">
        <v>107</v>
      </c>
      <c r="AA35" s="131" t="s">
        <v>107</v>
      </c>
      <c r="AB35" s="132">
        <v>89</v>
      </c>
      <c r="AC35" s="133" t="s">
        <v>107</v>
      </c>
      <c r="AD35" s="131" t="s">
        <v>107</v>
      </c>
      <c r="AE35" s="132">
        <v>5264</v>
      </c>
      <c r="AF35" s="133" t="s">
        <v>107</v>
      </c>
      <c r="AG35" s="131" t="s">
        <v>107</v>
      </c>
      <c r="AH35" s="132">
        <v>1022</v>
      </c>
      <c r="AI35" s="133" t="s">
        <v>107</v>
      </c>
      <c r="AJ35" s="131" t="s">
        <v>107</v>
      </c>
      <c r="AK35" s="132">
        <v>4331</v>
      </c>
      <c r="AL35" s="133" t="s">
        <v>107</v>
      </c>
      <c r="AM35" s="131" t="s">
        <v>107</v>
      </c>
      <c r="AN35" s="132">
        <v>232</v>
      </c>
      <c r="AO35" s="133" t="s">
        <v>107</v>
      </c>
      <c r="AP35" s="131" t="s">
        <v>107</v>
      </c>
      <c r="AQ35" s="132">
        <v>5121</v>
      </c>
      <c r="AR35" s="133" t="s">
        <v>107</v>
      </c>
      <c r="AS35" s="131" t="s">
        <v>107</v>
      </c>
      <c r="AT35" s="132">
        <v>2298</v>
      </c>
      <c r="AU35" s="133" t="s">
        <v>107</v>
      </c>
      <c r="AV35" s="131" t="s">
        <v>107</v>
      </c>
      <c r="AW35" s="132"/>
      <c r="AX35" s="133" t="s">
        <v>107</v>
      </c>
      <c r="AY35" s="131" t="s">
        <v>107</v>
      </c>
      <c r="AZ35" s="132"/>
      <c r="BA35" s="133" t="s">
        <v>107</v>
      </c>
      <c r="BB35" s="131" t="s">
        <v>107</v>
      </c>
      <c r="BC35" s="132"/>
      <c r="BD35" s="133" t="s">
        <v>107</v>
      </c>
      <c r="BE35" s="131" t="s">
        <v>107</v>
      </c>
      <c r="BF35" s="132"/>
      <c r="BG35" s="133" t="s">
        <v>107</v>
      </c>
      <c r="BH35" s="131" t="s">
        <v>107</v>
      </c>
      <c r="BI35" s="132"/>
      <c r="BJ35" s="134" t="s">
        <v>107</v>
      </c>
      <c r="BK35" s="52"/>
    </row>
    <row r="36" spans="1:63" s="35" customFormat="1" x14ac:dyDescent="0.25">
      <c r="A36" s="166">
        <v>9</v>
      </c>
      <c r="B36" s="183" t="s">
        <v>148</v>
      </c>
      <c r="C36" s="183" t="s">
        <v>149</v>
      </c>
      <c r="D36" s="166" t="s">
        <v>141</v>
      </c>
      <c r="E36" s="166" t="s">
        <v>118</v>
      </c>
      <c r="F36" s="183" t="s">
        <v>119</v>
      </c>
      <c r="G36" s="168" t="s">
        <v>127</v>
      </c>
      <c r="H36" s="167" t="s">
        <v>128</v>
      </c>
      <c r="I36" s="166" t="str">
        <f>IF(I35="","",I35)</f>
        <v>Y</v>
      </c>
      <c r="J36" s="167" t="str">
        <f>IF(J35="","",J35)</f>
        <v/>
      </c>
      <c r="K36" s="166" t="str">
        <f>IF(K35="","",K35)</f>
        <v/>
      </c>
      <c r="L36" s="168" t="str">
        <f>IF(L35="","",L35)</f>
        <v>N</v>
      </c>
      <c r="M36" s="81" t="s">
        <v>123</v>
      </c>
      <c r="N36" s="82" t="s">
        <v>319</v>
      </c>
      <c r="O36" s="62" t="s">
        <v>107</v>
      </c>
      <c r="P36" s="83">
        <v>5454</v>
      </c>
      <c r="Q36" s="61" t="s">
        <v>107</v>
      </c>
      <c r="R36" s="62" t="s">
        <v>107</v>
      </c>
      <c r="S36" s="83">
        <v>100</v>
      </c>
      <c r="T36" s="59" t="s">
        <v>107</v>
      </c>
      <c r="U36" s="62" t="s">
        <v>107</v>
      </c>
      <c r="V36" s="83">
        <v>5336</v>
      </c>
      <c r="W36" s="61" t="s">
        <v>107</v>
      </c>
      <c r="X36" s="62" t="s">
        <v>107</v>
      </c>
      <c r="Y36" s="83">
        <v>18</v>
      </c>
      <c r="Z36" s="59" t="s">
        <v>107</v>
      </c>
      <c r="AA36" s="62" t="s">
        <v>107</v>
      </c>
      <c r="AB36" s="83">
        <v>93</v>
      </c>
      <c r="AC36" s="61" t="s">
        <v>107</v>
      </c>
      <c r="AD36" s="62" t="s">
        <v>107</v>
      </c>
      <c r="AE36" s="83">
        <v>5361</v>
      </c>
      <c r="AF36" s="59" t="s">
        <v>107</v>
      </c>
      <c r="AG36" s="62" t="s">
        <v>107</v>
      </c>
      <c r="AH36" s="83">
        <v>1035</v>
      </c>
      <c r="AI36" s="61" t="s">
        <v>107</v>
      </c>
      <c r="AJ36" s="62" t="s">
        <v>107</v>
      </c>
      <c r="AK36" s="83">
        <v>4419</v>
      </c>
      <c r="AL36" s="59" t="s">
        <v>107</v>
      </c>
      <c r="AM36" s="62" t="s">
        <v>107</v>
      </c>
      <c r="AN36" s="83">
        <v>227</v>
      </c>
      <c r="AO36" s="61" t="s">
        <v>107</v>
      </c>
      <c r="AP36" s="62" t="s">
        <v>107</v>
      </c>
      <c r="AQ36" s="83">
        <v>5227</v>
      </c>
      <c r="AR36" s="59" t="s">
        <v>107</v>
      </c>
      <c r="AS36" s="62" t="s">
        <v>107</v>
      </c>
      <c r="AT36" s="83">
        <v>2287</v>
      </c>
      <c r="AU36" s="61" t="s">
        <v>107</v>
      </c>
      <c r="AV36" s="62" t="s">
        <v>107</v>
      </c>
      <c r="AW36" s="83"/>
      <c r="AX36" s="59" t="s">
        <v>107</v>
      </c>
      <c r="AY36" s="62" t="s">
        <v>107</v>
      </c>
      <c r="AZ36" s="83"/>
      <c r="BA36" s="61" t="s">
        <v>107</v>
      </c>
      <c r="BB36" s="62" t="s">
        <v>107</v>
      </c>
      <c r="BC36" s="83"/>
      <c r="BD36" s="59" t="s">
        <v>107</v>
      </c>
      <c r="BE36" s="62" t="s">
        <v>107</v>
      </c>
      <c r="BF36" s="83"/>
      <c r="BG36" s="61" t="s">
        <v>107</v>
      </c>
      <c r="BH36" s="62" t="s">
        <v>107</v>
      </c>
      <c r="BI36" s="83"/>
      <c r="BJ36" s="59" t="s">
        <v>107</v>
      </c>
      <c r="BK36" s="52"/>
    </row>
    <row r="37" spans="1:63" s="35" customFormat="1" ht="14.65" customHeight="1" thickBot="1" x14ac:dyDescent="0.3">
      <c r="A37" s="170">
        <v>9</v>
      </c>
      <c r="B37" s="186" t="s">
        <v>148</v>
      </c>
      <c r="C37" s="186" t="s">
        <v>149</v>
      </c>
      <c r="D37" s="170" t="s">
        <v>141</v>
      </c>
      <c r="E37" s="170" t="s">
        <v>118</v>
      </c>
      <c r="F37" s="186" t="s">
        <v>119</v>
      </c>
      <c r="G37" s="172" t="s">
        <v>127</v>
      </c>
      <c r="H37" s="171" t="s">
        <v>128</v>
      </c>
      <c r="I37" s="170" t="str">
        <f>IF(I35="","",I35)</f>
        <v>Y</v>
      </c>
      <c r="J37" s="171" t="str">
        <f>IF(J35="","",J35)</f>
        <v/>
      </c>
      <c r="K37" s="170" t="str">
        <f>IF(K35="","",K35)</f>
        <v/>
      </c>
      <c r="L37" s="172" t="str">
        <f>IF(L35="","",L35)</f>
        <v>N</v>
      </c>
      <c r="M37" s="81" t="s">
        <v>124</v>
      </c>
      <c r="N37" s="82" t="s">
        <v>320</v>
      </c>
      <c r="O37" s="62" t="s">
        <v>107</v>
      </c>
      <c r="P37" s="83">
        <v>5254</v>
      </c>
      <c r="Q37" s="61" t="s">
        <v>107</v>
      </c>
      <c r="R37" s="62" t="s">
        <v>107</v>
      </c>
      <c r="S37" s="83">
        <v>97</v>
      </c>
      <c r="T37" s="59" t="s">
        <v>107</v>
      </c>
      <c r="U37" s="62" t="s">
        <v>107</v>
      </c>
      <c r="V37" s="83">
        <v>5140</v>
      </c>
      <c r="W37" s="61" t="s">
        <v>107</v>
      </c>
      <c r="X37" s="62" t="s">
        <v>107</v>
      </c>
      <c r="Y37" s="83">
        <v>17</v>
      </c>
      <c r="Z37" s="59" t="s">
        <v>107</v>
      </c>
      <c r="AA37" s="62" t="s">
        <v>107</v>
      </c>
      <c r="AB37" s="83">
        <v>92</v>
      </c>
      <c r="AC37" s="61" t="s">
        <v>107</v>
      </c>
      <c r="AD37" s="62" t="s">
        <v>107</v>
      </c>
      <c r="AE37" s="83">
        <v>5162</v>
      </c>
      <c r="AF37" s="59" t="s">
        <v>107</v>
      </c>
      <c r="AG37" s="62" t="s">
        <v>107</v>
      </c>
      <c r="AH37" s="83">
        <v>985</v>
      </c>
      <c r="AI37" s="61" t="s">
        <v>107</v>
      </c>
      <c r="AJ37" s="62" t="s">
        <v>107</v>
      </c>
      <c r="AK37" s="83">
        <v>4269</v>
      </c>
      <c r="AL37" s="59" t="s">
        <v>107</v>
      </c>
      <c r="AM37" s="62" t="s">
        <v>107</v>
      </c>
      <c r="AN37" s="83">
        <v>188</v>
      </c>
      <c r="AO37" s="61" t="s">
        <v>107</v>
      </c>
      <c r="AP37" s="62" t="s">
        <v>107</v>
      </c>
      <c r="AQ37" s="83">
        <v>5066</v>
      </c>
      <c r="AR37" s="59" t="s">
        <v>107</v>
      </c>
      <c r="AS37" s="62" t="s">
        <v>107</v>
      </c>
      <c r="AT37" s="83">
        <v>2253</v>
      </c>
      <c r="AU37" s="61" t="s">
        <v>107</v>
      </c>
      <c r="AV37" s="62" t="s">
        <v>107</v>
      </c>
      <c r="AW37" s="83"/>
      <c r="AX37" s="59" t="s">
        <v>107</v>
      </c>
      <c r="AY37" s="62" t="s">
        <v>107</v>
      </c>
      <c r="AZ37" s="83"/>
      <c r="BA37" s="61" t="s">
        <v>107</v>
      </c>
      <c r="BB37" s="62" t="s">
        <v>107</v>
      </c>
      <c r="BC37" s="83"/>
      <c r="BD37" s="59" t="s">
        <v>107</v>
      </c>
      <c r="BE37" s="62" t="s">
        <v>107</v>
      </c>
      <c r="BF37" s="83"/>
      <c r="BG37" s="61" t="s">
        <v>107</v>
      </c>
      <c r="BH37" s="62" t="s">
        <v>107</v>
      </c>
      <c r="BI37" s="83"/>
      <c r="BJ37" s="59" t="s">
        <v>107</v>
      </c>
      <c r="BK37" s="52"/>
    </row>
    <row r="38" spans="1:63" s="35" customFormat="1" ht="28.5" customHeight="1" thickTop="1" x14ac:dyDescent="0.25">
      <c r="A38" s="126">
        <v>10</v>
      </c>
      <c r="B38" s="127" t="s">
        <v>150</v>
      </c>
      <c r="C38" s="127" t="s">
        <v>151</v>
      </c>
      <c r="D38" s="126" t="s">
        <v>141</v>
      </c>
      <c r="E38" s="126" t="s">
        <v>118</v>
      </c>
      <c r="F38" s="127" t="s">
        <v>119</v>
      </c>
      <c r="G38" s="126" t="s">
        <v>127</v>
      </c>
      <c r="H38" s="173" t="s">
        <v>128</v>
      </c>
      <c r="I38" s="174" t="s">
        <v>121</v>
      </c>
      <c r="J38" s="174" t="s">
        <v>152</v>
      </c>
      <c r="K38" s="175"/>
      <c r="L38" s="176" t="s">
        <v>121</v>
      </c>
      <c r="M38" s="129" t="s">
        <v>122</v>
      </c>
      <c r="N38" s="111" t="s">
        <v>318</v>
      </c>
      <c r="O38" s="131" t="s">
        <v>107</v>
      </c>
      <c r="P38" s="132">
        <v>4131</v>
      </c>
      <c r="Q38" s="136" t="s">
        <v>107</v>
      </c>
      <c r="R38" s="131" t="s">
        <v>107</v>
      </c>
      <c r="S38" s="132">
        <v>35</v>
      </c>
      <c r="T38" s="133" t="s">
        <v>107</v>
      </c>
      <c r="U38" s="131" t="s">
        <v>107</v>
      </c>
      <c r="V38" s="132">
        <v>4071</v>
      </c>
      <c r="W38" s="136" t="s">
        <v>107</v>
      </c>
      <c r="X38" s="131" t="s">
        <v>107</v>
      </c>
      <c r="Y38" s="132">
        <v>25</v>
      </c>
      <c r="Z38" s="133" t="s">
        <v>107</v>
      </c>
      <c r="AA38" s="131" t="s">
        <v>107</v>
      </c>
      <c r="AB38" s="132">
        <v>84</v>
      </c>
      <c r="AC38" s="136" t="s">
        <v>107</v>
      </c>
      <c r="AD38" s="131" t="s">
        <v>107</v>
      </c>
      <c r="AE38" s="132">
        <v>4047</v>
      </c>
      <c r="AF38" s="133" t="s">
        <v>107</v>
      </c>
      <c r="AG38" s="131" t="s">
        <v>107</v>
      </c>
      <c r="AH38" s="132">
        <v>871</v>
      </c>
      <c r="AI38" s="136" t="s">
        <v>107</v>
      </c>
      <c r="AJ38" s="131" t="s">
        <v>107</v>
      </c>
      <c r="AK38" s="132">
        <v>3260</v>
      </c>
      <c r="AL38" s="133" t="s">
        <v>107</v>
      </c>
      <c r="AM38" s="131" t="s">
        <v>107</v>
      </c>
      <c r="AN38" s="132">
        <v>503</v>
      </c>
      <c r="AO38" s="136" t="s">
        <v>107</v>
      </c>
      <c r="AP38" s="131" t="s">
        <v>107</v>
      </c>
      <c r="AQ38" s="132">
        <v>3628</v>
      </c>
      <c r="AR38" s="133" t="s">
        <v>107</v>
      </c>
      <c r="AS38" s="131" t="s">
        <v>107</v>
      </c>
      <c r="AT38" s="132">
        <v>1561</v>
      </c>
      <c r="AU38" s="136" t="s">
        <v>107</v>
      </c>
      <c r="AV38" s="131" t="s">
        <v>107</v>
      </c>
      <c r="AW38" s="132"/>
      <c r="AX38" s="133" t="s">
        <v>107</v>
      </c>
      <c r="AY38" s="131" t="s">
        <v>107</v>
      </c>
      <c r="AZ38" s="132"/>
      <c r="BA38" s="136" t="s">
        <v>107</v>
      </c>
      <c r="BB38" s="131" t="s">
        <v>107</v>
      </c>
      <c r="BC38" s="132"/>
      <c r="BD38" s="133" t="s">
        <v>107</v>
      </c>
      <c r="BE38" s="131" t="s">
        <v>107</v>
      </c>
      <c r="BF38" s="132"/>
      <c r="BG38" s="136" t="s">
        <v>107</v>
      </c>
      <c r="BH38" s="131" t="s">
        <v>107</v>
      </c>
      <c r="BI38" s="132"/>
      <c r="BJ38" s="134" t="s">
        <v>107</v>
      </c>
      <c r="BK38" s="52"/>
    </row>
    <row r="39" spans="1:63" s="35" customFormat="1" x14ac:dyDescent="0.25">
      <c r="A39" s="84">
        <v>10</v>
      </c>
      <c r="B39" s="85" t="s">
        <v>150</v>
      </c>
      <c r="C39" s="85" t="s">
        <v>151</v>
      </c>
      <c r="D39" s="84" t="s">
        <v>141</v>
      </c>
      <c r="E39" s="84" t="s">
        <v>118</v>
      </c>
      <c r="F39" s="85" t="s">
        <v>119</v>
      </c>
      <c r="G39" s="84" t="s">
        <v>127</v>
      </c>
      <c r="H39" s="166" t="s">
        <v>128</v>
      </c>
      <c r="I39" s="166" t="str">
        <f>IF(I38="","",I38)</f>
        <v>N</v>
      </c>
      <c r="J39" s="166" t="str">
        <f>IF(J38="","",J38)</f>
        <v>H2034 and H2036 added to value set. See Appendix A for justification of this deviation.</v>
      </c>
      <c r="K39" s="166" t="str">
        <f>IF(K38="","",K38)</f>
        <v/>
      </c>
      <c r="L39" s="168" t="str">
        <f>IF(L38="","",L38)</f>
        <v>N</v>
      </c>
      <c r="M39" s="81" t="s">
        <v>123</v>
      </c>
      <c r="N39" s="82" t="s">
        <v>319</v>
      </c>
      <c r="O39" s="62" t="s">
        <v>107</v>
      </c>
      <c r="P39" s="83">
        <v>3924</v>
      </c>
      <c r="Q39" s="61" t="s">
        <v>107</v>
      </c>
      <c r="R39" s="62" t="s">
        <v>107</v>
      </c>
      <c r="S39" s="83">
        <v>45</v>
      </c>
      <c r="T39" s="59" t="s">
        <v>107</v>
      </c>
      <c r="U39" s="62" t="s">
        <v>107</v>
      </c>
      <c r="V39" s="83">
        <v>3859</v>
      </c>
      <c r="W39" s="61" t="s">
        <v>107</v>
      </c>
      <c r="X39" s="62" t="s">
        <v>107</v>
      </c>
      <c r="Y39" s="83">
        <v>20</v>
      </c>
      <c r="Z39" s="59" t="s">
        <v>107</v>
      </c>
      <c r="AA39" s="62" t="s">
        <v>107</v>
      </c>
      <c r="AB39" s="83">
        <v>96</v>
      </c>
      <c r="AC39" s="61" t="s">
        <v>107</v>
      </c>
      <c r="AD39" s="62" t="s">
        <v>107</v>
      </c>
      <c r="AE39" s="83">
        <v>3828</v>
      </c>
      <c r="AF39" s="59" t="s">
        <v>107</v>
      </c>
      <c r="AG39" s="62" t="s">
        <v>107</v>
      </c>
      <c r="AH39" s="83">
        <v>818</v>
      </c>
      <c r="AI39" s="61" t="s">
        <v>107</v>
      </c>
      <c r="AJ39" s="62" t="s">
        <v>107</v>
      </c>
      <c r="AK39" s="83">
        <v>3106</v>
      </c>
      <c r="AL39" s="59" t="s">
        <v>107</v>
      </c>
      <c r="AM39" s="62" t="s">
        <v>107</v>
      </c>
      <c r="AN39" s="83">
        <v>375</v>
      </c>
      <c r="AO39" s="61" t="s">
        <v>107</v>
      </c>
      <c r="AP39" s="62" t="s">
        <v>107</v>
      </c>
      <c r="AQ39" s="83">
        <v>3549</v>
      </c>
      <c r="AR39" s="59" t="s">
        <v>107</v>
      </c>
      <c r="AS39" s="62" t="s">
        <v>107</v>
      </c>
      <c r="AT39" s="83">
        <v>1461</v>
      </c>
      <c r="AU39" s="61" t="s">
        <v>107</v>
      </c>
      <c r="AV39" s="62" t="s">
        <v>107</v>
      </c>
      <c r="AW39" s="83"/>
      <c r="AX39" s="59" t="s">
        <v>107</v>
      </c>
      <c r="AY39" s="62" t="s">
        <v>107</v>
      </c>
      <c r="AZ39" s="83"/>
      <c r="BA39" s="61" t="s">
        <v>107</v>
      </c>
      <c r="BB39" s="62" t="s">
        <v>107</v>
      </c>
      <c r="BC39" s="83"/>
      <c r="BD39" s="59" t="s">
        <v>107</v>
      </c>
      <c r="BE39" s="62" t="s">
        <v>107</v>
      </c>
      <c r="BF39" s="83"/>
      <c r="BG39" s="61" t="s">
        <v>107</v>
      </c>
      <c r="BH39" s="62" t="s">
        <v>107</v>
      </c>
      <c r="BI39" s="83"/>
      <c r="BJ39" s="59" t="s">
        <v>107</v>
      </c>
      <c r="BK39" s="52"/>
    </row>
    <row r="40" spans="1:63" s="35" customFormat="1" ht="14.65" customHeight="1" thickBot="1" x14ac:dyDescent="0.3">
      <c r="A40" s="84">
        <v>10</v>
      </c>
      <c r="B40" s="85" t="s">
        <v>150</v>
      </c>
      <c r="C40" s="85" t="s">
        <v>151</v>
      </c>
      <c r="D40" s="84" t="s">
        <v>141</v>
      </c>
      <c r="E40" s="84" t="s">
        <v>118</v>
      </c>
      <c r="F40" s="85" t="s">
        <v>119</v>
      </c>
      <c r="G40" s="84" t="s">
        <v>127</v>
      </c>
      <c r="H40" s="170" t="s">
        <v>128</v>
      </c>
      <c r="I40" s="170" t="str">
        <f>IF(I38="","",I38)</f>
        <v>N</v>
      </c>
      <c r="J40" s="170" t="str">
        <f>IF(J38="","",J38)</f>
        <v>H2034 and H2036 added to value set. See Appendix A for justification of this deviation.</v>
      </c>
      <c r="K40" s="170" t="str">
        <f>IF(K38="","",K38)</f>
        <v/>
      </c>
      <c r="L40" s="172" t="str">
        <f>IF(L38="","",L38)</f>
        <v>N</v>
      </c>
      <c r="M40" s="81" t="s">
        <v>124</v>
      </c>
      <c r="N40" s="82" t="s">
        <v>320</v>
      </c>
      <c r="O40" s="62" t="s">
        <v>107</v>
      </c>
      <c r="P40" s="83">
        <v>3805</v>
      </c>
      <c r="Q40" s="61" t="s">
        <v>107</v>
      </c>
      <c r="R40" s="62" t="s">
        <v>107</v>
      </c>
      <c r="S40" s="83">
        <v>41</v>
      </c>
      <c r="T40" s="59" t="s">
        <v>107</v>
      </c>
      <c r="U40" s="62" t="s">
        <v>107</v>
      </c>
      <c r="V40" s="83">
        <v>3736</v>
      </c>
      <c r="W40" s="61" t="s">
        <v>107</v>
      </c>
      <c r="X40" s="62" t="s">
        <v>107</v>
      </c>
      <c r="Y40" s="83">
        <v>28</v>
      </c>
      <c r="Z40" s="59" t="s">
        <v>107</v>
      </c>
      <c r="AA40" s="62" t="s">
        <v>107</v>
      </c>
      <c r="AB40" s="83">
        <v>87</v>
      </c>
      <c r="AC40" s="61" t="s">
        <v>107</v>
      </c>
      <c r="AD40" s="62" t="s">
        <v>107</v>
      </c>
      <c r="AE40" s="83">
        <v>3718</v>
      </c>
      <c r="AF40" s="59" t="s">
        <v>107</v>
      </c>
      <c r="AG40" s="62" t="s">
        <v>107</v>
      </c>
      <c r="AH40" s="83">
        <v>782</v>
      </c>
      <c r="AI40" s="61" t="s">
        <v>107</v>
      </c>
      <c r="AJ40" s="62" t="s">
        <v>107</v>
      </c>
      <c r="AK40" s="83">
        <v>3023</v>
      </c>
      <c r="AL40" s="59" t="s">
        <v>107</v>
      </c>
      <c r="AM40" s="62" t="s">
        <v>107</v>
      </c>
      <c r="AN40" s="83">
        <v>362</v>
      </c>
      <c r="AO40" s="61" t="s">
        <v>107</v>
      </c>
      <c r="AP40" s="62" t="s">
        <v>107</v>
      </c>
      <c r="AQ40" s="83">
        <v>3443</v>
      </c>
      <c r="AR40" s="59" t="s">
        <v>107</v>
      </c>
      <c r="AS40" s="62" t="s">
        <v>107</v>
      </c>
      <c r="AT40" s="83">
        <v>1403</v>
      </c>
      <c r="AU40" s="61" t="s">
        <v>107</v>
      </c>
      <c r="AV40" s="62" t="s">
        <v>107</v>
      </c>
      <c r="AW40" s="83"/>
      <c r="AX40" s="59" t="s">
        <v>107</v>
      </c>
      <c r="AY40" s="62" t="s">
        <v>107</v>
      </c>
      <c r="AZ40" s="83"/>
      <c r="BA40" s="61" t="s">
        <v>107</v>
      </c>
      <c r="BB40" s="62" t="s">
        <v>107</v>
      </c>
      <c r="BC40" s="83"/>
      <c r="BD40" s="59" t="s">
        <v>107</v>
      </c>
      <c r="BE40" s="62" t="s">
        <v>107</v>
      </c>
      <c r="BF40" s="83"/>
      <c r="BG40" s="61" t="s">
        <v>107</v>
      </c>
      <c r="BH40" s="62" t="s">
        <v>107</v>
      </c>
      <c r="BI40" s="83"/>
      <c r="BJ40" s="59" t="s">
        <v>107</v>
      </c>
      <c r="BK40" s="52"/>
    </row>
    <row r="41" spans="1:63" s="35" customFormat="1" ht="28.5" customHeight="1" thickTop="1" x14ac:dyDescent="0.25">
      <c r="A41" s="174">
        <v>11</v>
      </c>
      <c r="B41" s="173" t="s">
        <v>153</v>
      </c>
      <c r="C41" s="173" t="s">
        <v>154</v>
      </c>
      <c r="D41" s="174" t="s">
        <v>141</v>
      </c>
      <c r="E41" s="174" t="s">
        <v>118</v>
      </c>
      <c r="F41" s="173" t="s">
        <v>119</v>
      </c>
      <c r="G41" s="189" t="s">
        <v>127</v>
      </c>
      <c r="H41" s="173" t="s">
        <v>128</v>
      </c>
      <c r="I41" s="174" t="s">
        <v>121</v>
      </c>
      <c r="J41" s="174" t="s">
        <v>155</v>
      </c>
      <c r="K41" s="175"/>
      <c r="L41" s="176" t="s">
        <v>121</v>
      </c>
      <c r="M41" s="129" t="s">
        <v>122</v>
      </c>
      <c r="N41" s="111" t="s">
        <v>318</v>
      </c>
      <c r="O41" s="131" t="s">
        <v>107</v>
      </c>
      <c r="P41" s="132">
        <v>546</v>
      </c>
      <c r="Q41" s="136" t="s">
        <v>107</v>
      </c>
      <c r="R41" s="131" t="s">
        <v>107</v>
      </c>
      <c r="S41" s="132">
        <v>1</v>
      </c>
      <c r="T41" s="133" t="s">
        <v>107</v>
      </c>
      <c r="U41" s="131" t="s">
        <v>107</v>
      </c>
      <c r="V41" s="132">
        <v>538</v>
      </c>
      <c r="W41" s="136" t="s">
        <v>107</v>
      </c>
      <c r="X41" s="131" t="s">
        <v>107</v>
      </c>
      <c r="Y41" s="132">
        <v>7</v>
      </c>
      <c r="Z41" s="133" t="s">
        <v>107</v>
      </c>
      <c r="AA41" s="131" t="s">
        <v>107</v>
      </c>
      <c r="AB41" s="132">
        <v>23</v>
      </c>
      <c r="AC41" s="136" t="s">
        <v>107</v>
      </c>
      <c r="AD41" s="131" t="s">
        <v>107</v>
      </c>
      <c r="AE41" s="132">
        <v>523</v>
      </c>
      <c r="AF41" s="133" t="s">
        <v>107</v>
      </c>
      <c r="AG41" s="131" t="s">
        <v>107</v>
      </c>
      <c r="AH41" s="132">
        <v>175</v>
      </c>
      <c r="AI41" s="136" t="s">
        <v>107</v>
      </c>
      <c r="AJ41" s="131" t="s">
        <v>107</v>
      </c>
      <c r="AK41" s="132">
        <v>371</v>
      </c>
      <c r="AL41" s="133" t="s">
        <v>107</v>
      </c>
      <c r="AM41" s="131" t="s">
        <v>107</v>
      </c>
      <c r="AN41" s="132">
        <v>33</v>
      </c>
      <c r="AO41" s="136" t="s">
        <v>107</v>
      </c>
      <c r="AP41" s="131" t="s">
        <v>107</v>
      </c>
      <c r="AQ41" s="132">
        <v>513</v>
      </c>
      <c r="AR41" s="133" t="s">
        <v>107</v>
      </c>
      <c r="AS41" s="131" t="s">
        <v>107</v>
      </c>
      <c r="AT41" s="132">
        <v>214</v>
      </c>
      <c r="AU41" s="136" t="s">
        <v>107</v>
      </c>
      <c r="AV41" s="131" t="s">
        <v>107</v>
      </c>
      <c r="AW41" s="132"/>
      <c r="AX41" s="133" t="s">
        <v>107</v>
      </c>
      <c r="AY41" s="131" t="s">
        <v>107</v>
      </c>
      <c r="AZ41" s="132"/>
      <c r="BA41" s="136" t="s">
        <v>107</v>
      </c>
      <c r="BB41" s="131" t="s">
        <v>107</v>
      </c>
      <c r="BC41" s="132"/>
      <c r="BD41" s="133" t="s">
        <v>107</v>
      </c>
      <c r="BE41" s="131" t="s">
        <v>107</v>
      </c>
      <c r="BF41" s="132"/>
      <c r="BG41" s="136" t="s">
        <v>107</v>
      </c>
      <c r="BH41" s="131" t="s">
        <v>107</v>
      </c>
      <c r="BI41" s="132"/>
      <c r="BJ41" s="134" t="s">
        <v>107</v>
      </c>
      <c r="BK41" s="52"/>
    </row>
    <row r="42" spans="1:63" s="35" customFormat="1" x14ac:dyDescent="0.25">
      <c r="A42" s="166">
        <v>11</v>
      </c>
      <c r="B42" s="183" t="s">
        <v>153</v>
      </c>
      <c r="C42" s="183" t="s">
        <v>154</v>
      </c>
      <c r="D42" s="166" t="s">
        <v>141</v>
      </c>
      <c r="E42" s="166" t="s">
        <v>118</v>
      </c>
      <c r="F42" s="183" t="s">
        <v>119</v>
      </c>
      <c r="G42" s="168" t="s">
        <v>127</v>
      </c>
      <c r="H42" s="167" t="s">
        <v>128</v>
      </c>
      <c r="I42" s="166" t="str">
        <f>IF(I41="","",I41)</f>
        <v>N</v>
      </c>
      <c r="J42" s="167" t="str">
        <f>IF(J41="","",J41)</f>
        <v>H0011 removed from the Detoxification value set. See Appendix A for justification of this deviation.</v>
      </c>
      <c r="K42" s="166" t="str">
        <f>IF(K41="","",K41)</f>
        <v/>
      </c>
      <c r="L42" s="168" t="str">
        <f>IF(L41="","",L41)</f>
        <v>N</v>
      </c>
      <c r="M42" s="81" t="s">
        <v>123</v>
      </c>
      <c r="N42" s="82" t="s">
        <v>319</v>
      </c>
      <c r="O42" s="62" t="s">
        <v>107</v>
      </c>
      <c r="P42" s="83">
        <v>467</v>
      </c>
      <c r="Q42" s="61" t="s">
        <v>107</v>
      </c>
      <c r="R42" s="62" t="s">
        <v>107</v>
      </c>
      <c r="S42" s="83">
        <v>1</v>
      </c>
      <c r="T42" s="59" t="s">
        <v>107</v>
      </c>
      <c r="U42" s="62" t="s">
        <v>107</v>
      </c>
      <c r="V42" s="83">
        <v>463</v>
      </c>
      <c r="W42" s="61" t="s">
        <v>107</v>
      </c>
      <c r="X42" s="62" t="s">
        <v>107</v>
      </c>
      <c r="Y42" s="83">
        <v>3</v>
      </c>
      <c r="Z42" s="59" t="s">
        <v>107</v>
      </c>
      <c r="AA42" s="62" t="s">
        <v>107</v>
      </c>
      <c r="AB42" s="83">
        <v>18</v>
      </c>
      <c r="AC42" s="61" t="s">
        <v>107</v>
      </c>
      <c r="AD42" s="62" t="s">
        <v>107</v>
      </c>
      <c r="AE42" s="83">
        <v>449</v>
      </c>
      <c r="AF42" s="59" t="s">
        <v>107</v>
      </c>
      <c r="AG42" s="62" t="s">
        <v>107</v>
      </c>
      <c r="AH42" s="83">
        <v>139</v>
      </c>
      <c r="AI42" s="61" t="s">
        <v>107</v>
      </c>
      <c r="AJ42" s="62" t="s">
        <v>107</v>
      </c>
      <c r="AK42" s="83">
        <v>328</v>
      </c>
      <c r="AL42" s="59" t="s">
        <v>107</v>
      </c>
      <c r="AM42" s="62" t="s">
        <v>107</v>
      </c>
      <c r="AN42" s="83">
        <v>19</v>
      </c>
      <c r="AO42" s="61" t="s">
        <v>107</v>
      </c>
      <c r="AP42" s="62" t="s">
        <v>107</v>
      </c>
      <c r="AQ42" s="83">
        <v>448</v>
      </c>
      <c r="AR42" s="59" t="s">
        <v>107</v>
      </c>
      <c r="AS42" s="62" t="s">
        <v>107</v>
      </c>
      <c r="AT42" s="83">
        <v>199</v>
      </c>
      <c r="AU42" s="61" t="s">
        <v>107</v>
      </c>
      <c r="AV42" s="62" t="s">
        <v>107</v>
      </c>
      <c r="AW42" s="83"/>
      <c r="AX42" s="59" t="s">
        <v>107</v>
      </c>
      <c r="AY42" s="62" t="s">
        <v>107</v>
      </c>
      <c r="AZ42" s="83"/>
      <c r="BA42" s="61" t="s">
        <v>107</v>
      </c>
      <c r="BB42" s="62" t="s">
        <v>107</v>
      </c>
      <c r="BC42" s="83"/>
      <c r="BD42" s="59" t="s">
        <v>107</v>
      </c>
      <c r="BE42" s="62" t="s">
        <v>107</v>
      </c>
      <c r="BF42" s="83"/>
      <c r="BG42" s="61" t="s">
        <v>107</v>
      </c>
      <c r="BH42" s="62" t="s">
        <v>107</v>
      </c>
      <c r="BI42" s="83"/>
      <c r="BJ42" s="59" t="s">
        <v>107</v>
      </c>
      <c r="BK42" s="52"/>
    </row>
    <row r="43" spans="1:63" s="35" customFormat="1" ht="15" customHeight="1" thickBot="1" x14ac:dyDescent="0.3">
      <c r="A43" s="170">
        <v>11</v>
      </c>
      <c r="B43" s="186" t="s">
        <v>153</v>
      </c>
      <c r="C43" s="186" t="s">
        <v>154</v>
      </c>
      <c r="D43" s="170" t="s">
        <v>141</v>
      </c>
      <c r="E43" s="170" t="s">
        <v>118</v>
      </c>
      <c r="F43" s="186" t="s">
        <v>119</v>
      </c>
      <c r="G43" s="172" t="s">
        <v>127</v>
      </c>
      <c r="H43" s="171" t="s">
        <v>128</v>
      </c>
      <c r="I43" s="170" t="str">
        <f>IF(I41="","",I41)</f>
        <v>N</v>
      </c>
      <c r="J43" s="171" t="str">
        <f>IF(J41="","",J41)</f>
        <v>H0011 removed from the Detoxification value set. See Appendix A for justification of this deviation.</v>
      </c>
      <c r="K43" s="170" t="str">
        <f>IF(K41="","",K41)</f>
        <v/>
      </c>
      <c r="L43" s="172" t="str">
        <f>IF(L41="","",L41)</f>
        <v>N</v>
      </c>
      <c r="M43" s="81" t="s">
        <v>124</v>
      </c>
      <c r="N43" s="82" t="s">
        <v>320</v>
      </c>
      <c r="O43" s="62" t="s">
        <v>107</v>
      </c>
      <c r="P43" s="83">
        <v>499</v>
      </c>
      <c r="Q43" s="61" t="s">
        <v>107</v>
      </c>
      <c r="R43" s="62" t="s">
        <v>107</v>
      </c>
      <c r="S43" s="83">
        <v>1</v>
      </c>
      <c r="T43" s="59" t="s">
        <v>107</v>
      </c>
      <c r="U43" s="62" t="s">
        <v>107</v>
      </c>
      <c r="V43" s="83">
        <v>488</v>
      </c>
      <c r="W43" s="61" t="s">
        <v>107</v>
      </c>
      <c r="X43" s="62" t="s">
        <v>107</v>
      </c>
      <c r="Y43" s="83">
        <v>10</v>
      </c>
      <c r="Z43" s="59" t="s">
        <v>107</v>
      </c>
      <c r="AA43" s="62" t="s">
        <v>107</v>
      </c>
      <c r="AB43" s="83">
        <v>21</v>
      </c>
      <c r="AC43" s="61" t="s">
        <v>107</v>
      </c>
      <c r="AD43" s="62" t="s">
        <v>107</v>
      </c>
      <c r="AE43" s="83">
        <v>478</v>
      </c>
      <c r="AF43" s="59" t="s">
        <v>107</v>
      </c>
      <c r="AG43" s="62" t="s">
        <v>107</v>
      </c>
      <c r="AH43" s="83">
        <v>159</v>
      </c>
      <c r="AI43" s="61" t="s">
        <v>107</v>
      </c>
      <c r="AJ43" s="62" t="s">
        <v>107</v>
      </c>
      <c r="AK43" s="83">
        <v>340</v>
      </c>
      <c r="AL43" s="59" t="s">
        <v>107</v>
      </c>
      <c r="AM43" s="62" t="s">
        <v>107</v>
      </c>
      <c r="AN43" s="83">
        <v>30</v>
      </c>
      <c r="AO43" s="61" t="s">
        <v>107</v>
      </c>
      <c r="AP43" s="62" t="s">
        <v>107</v>
      </c>
      <c r="AQ43" s="83">
        <v>469</v>
      </c>
      <c r="AR43" s="59" t="s">
        <v>107</v>
      </c>
      <c r="AS43" s="62" t="s">
        <v>107</v>
      </c>
      <c r="AT43" s="83">
        <v>199</v>
      </c>
      <c r="AU43" s="61" t="s">
        <v>107</v>
      </c>
      <c r="AV43" s="62" t="s">
        <v>107</v>
      </c>
      <c r="AW43" s="83"/>
      <c r="AX43" s="59" t="s">
        <v>107</v>
      </c>
      <c r="AY43" s="62" t="s">
        <v>107</v>
      </c>
      <c r="AZ43" s="83"/>
      <c r="BA43" s="61" t="s">
        <v>107</v>
      </c>
      <c r="BB43" s="62" t="s">
        <v>107</v>
      </c>
      <c r="BC43" s="83"/>
      <c r="BD43" s="59" t="s">
        <v>107</v>
      </c>
      <c r="BE43" s="62" t="s">
        <v>107</v>
      </c>
      <c r="BF43" s="83"/>
      <c r="BG43" s="61" t="s">
        <v>107</v>
      </c>
      <c r="BH43" s="62" t="s">
        <v>107</v>
      </c>
      <c r="BI43" s="83"/>
      <c r="BJ43" s="59" t="s">
        <v>107</v>
      </c>
      <c r="BK43" s="52"/>
    </row>
    <row r="44" spans="1:63" s="35" customFormat="1" ht="28.5" customHeight="1" thickTop="1" x14ac:dyDescent="0.25">
      <c r="A44" s="126">
        <v>12</v>
      </c>
      <c r="B44" s="127" t="s">
        <v>156</v>
      </c>
      <c r="C44" s="127" t="s">
        <v>157</v>
      </c>
      <c r="D44" s="126" t="s">
        <v>141</v>
      </c>
      <c r="E44" s="126" t="s">
        <v>118</v>
      </c>
      <c r="F44" s="127" t="s">
        <v>119</v>
      </c>
      <c r="G44" s="126" t="s">
        <v>127</v>
      </c>
      <c r="H44" s="173" t="s">
        <v>128</v>
      </c>
      <c r="I44" s="174" t="s">
        <v>121</v>
      </c>
      <c r="J44" s="174" t="s">
        <v>158</v>
      </c>
      <c r="K44" s="175"/>
      <c r="L44" s="176" t="s">
        <v>121</v>
      </c>
      <c r="M44" s="129" t="s">
        <v>122</v>
      </c>
      <c r="N44" s="111" t="s">
        <v>318</v>
      </c>
      <c r="O44" s="131" t="s">
        <v>107</v>
      </c>
      <c r="P44" s="132">
        <v>36476</v>
      </c>
      <c r="Q44" s="136" t="s">
        <v>107</v>
      </c>
      <c r="R44" s="131" t="s">
        <v>107</v>
      </c>
      <c r="S44" s="132">
        <v>21</v>
      </c>
      <c r="T44" s="133" t="s">
        <v>107</v>
      </c>
      <c r="U44" s="131" t="s">
        <v>107</v>
      </c>
      <c r="V44" s="132">
        <v>36441</v>
      </c>
      <c r="W44" s="136" t="s">
        <v>107</v>
      </c>
      <c r="X44" s="131" t="s">
        <v>107</v>
      </c>
      <c r="Y44" s="132">
        <v>14</v>
      </c>
      <c r="Z44" s="133" t="s">
        <v>107</v>
      </c>
      <c r="AA44" s="131" t="s">
        <v>107</v>
      </c>
      <c r="AB44" s="132">
        <v>4</v>
      </c>
      <c r="AC44" s="136" t="s">
        <v>107</v>
      </c>
      <c r="AD44" s="131" t="s">
        <v>107</v>
      </c>
      <c r="AE44" s="132">
        <v>36472</v>
      </c>
      <c r="AF44" s="133" t="s">
        <v>107</v>
      </c>
      <c r="AG44" s="131" t="s">
        <v>107</v>
      </c>
      <c r="AH44" s="132">
        <v>4927</v>
      </c>
      <c r="AI44" s="136" t="s">
        <v>107</v>
      </c>
      <c r="AJ44" s="131" t="s">
        <v>107</v>
      </c>
      <c r="AK44" s="132">
        <v>31549</v>
      </c>
      <c r="AL44" s="133" t="s">
        <v>107</v>
      </c>
      <c r="AM44" s="131" t="s">
        <v>107</v>
      </c>
      <c r="AN44" s="132">
        <v>716</v>
      </c>
      <c r="AO44" s="136" t="s">
        <v>107</v>
      </c>
      <c r="AP44" s="131" t="s">
        <v>107</v>
      </c>
      <c r="AQ44" s="132">
        <v>35760</v>
      </c>
      <c r="AR44" s="133" t="s">
        <v>107</v>
      </c>
      <c r="AS44" s="131" t="s">
        <v>107</v>
      </c>
      <c r="AT44" s="132">
        <v>29044</v>
      </c>
      <c r="AU44" s="136" t="s">
        <v>107</v>
      </c>
      <c r="AV44" s="131" t="s">
        <v>107</v>
      </c>
      <c r="AW44" s="132"/>
      <c r="AX44" s="133" t="s">
        <v>107</v>
      </c>
      <c r="AY44" s="131" t="s">
        <v>107</v>
      </c>
      <c r="AZ44" s="132"/>
      <c r="BA44" s="136" t="s">
        <v>107</v>
      </c>
      <c r="BB44" s="131" t="s">
        <v>107</v>
      </c>
      <c r="BC44" s="132"/>
      <c r="BD44" s="133" t="s">
        <v>107</v>
      </c>
      <c r="BE44" s="131" t="s">
        <v>107</v>
      </c>
      <c r="BF44" s="132"/>
      <c r="BG44" s="136" t="s">
        <v>107</v>
      </c>
      <c r="BH44" s="131" t="s">
        <v>107</v>
      </c>
      <c r="BI44" s="132"/>
      <c r="BJ44" s="134" t="s">
        <v>107</v>
      </c>
      <c r="BK44" s="52"/>
    </row>
    <row r="45" spans="1:63" s="35" customFormat="1" x14ac:dyDescent="0.25">
      <c r="A45" s="84">
        <v>12</v>
      </c>
      <c r="B45" s="85" t="s">
        <v>156</v>
      </c>
      <c r="C45" s="85" t="s">
        <v>157</v>
      </c>
      <c r="D45" s="84" t="s">
        <v>141</v>
      </c>
      <c r="E45" s="84" t="s">
        <v>118</v>
      </c>
      <c r="F45" s="85" t="s">
        <v>119</v>
      </c>
      <c r="G45" s="84" t="s">
        <v>127</v>
      </c>
      <c r="H45" s="166" t="s">
        <v>128</v>
      </c>
      <c r="I45" s="166" t="str">
        <f>IF(I44="","",I44)</f>
        <v>N</v>
      </c>
      <c r="J45" s="166"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66" t="str">
        <f>IF(K44="","",K44)</f>
        <v/>
      </c>
      <c r="L45" s="168" t="str">
        <f>IF(L44="","",L44)</f>
        <v>N</v>
      </c>
      <c r="M45" s="81" t="s">
        <v>123</v>
      </c>
      <c r="N45" s="82" t="s">
        <v>319</v>
      </c>
      <c r="O45" s="62" t="s">
        <v>107</v>
      </c>
      <c r="P45" s="83">
        <v>36714</v>
      </c>
      <c r="Q45" s="61" t="s">
        <v>107</v>
      </c>
      <c r="R45" s="62" t="s">
        <v>107</v>
      </c>
      <c r="S45" s="83">
        <v>23</v>
      </c>
      <c r="T45" s="59" t="s">
        <v>107</v>
      </c>
      <c r="U45" s="62" t="s">
        <v>107</v>
      </c>
      <c r="V45" s="83">
        <v>36677</v>
      </c>
      <c r="W45" s="61" t="s">
        <v>107</v>
      </c>
      <c r="X45" s="62" t="s">
        <v>107</v>
      </c>
      <c r="Y45" s="83">
        <v>14</v>
      </c>
      <c r="Z45" s="59" t="s">
        <v>107</v>
      </c>
      <c r="AA45" s="62" t="s">
        <v>107</v>
      </c>
      <c r="AB45" s="83">
        <v>3</v>
      </c>
      <c r="AC45" s="61" t="s">
        <v>107</v>
      </c>
      <c r="AD45" s="62" t="s">
        <v>107</v>
      </c>
      <c r="AE45" s="83">
        <v>36711</v>
      </c>
      <c r="AF45" s="59" t="s">
        <v>107</v>
      </c>
      <c r="AG45" s="62" t="s">
        <v>107</v>
      </c>
      <c r="AH45" s="83">
        <v>4989</v>
      </c>
      <c r="AI45" s="61" t="s">
        <v>107</v>
      </c>
      <c r="AJ45" s="62" t="s">
        <v>107</v>
      </c>
      <c r="AK45" s="83">
        <v>31725</v>
      </c>
      <c r="AL45" s="59" t="s">
        <v>107</v>
      </c>
      <c r="AM45" s="62" t="s">
        <v>107</v>
      </c>
      <c r="AN45" s="83">
        <v>646</v>
      </c>
      <c r="AO45" s="61" t="s">
        <v>107</v>
      </c>
      <c r="AP45" s="62" t="s">
        <v>107</v>
      </c>
      <c r="AQ45" s="83">
        <v>36068</v>
      </c>
      <c r="AR45" s="59" t="s">
        <v>107</v>
      </c>
      <c r="AS45" s="62" t="s">
        <v>107</v>
      </c>
      <c r="AT45" s="83">
        <v>29107</v>
      </c>
      <c r="AU45" s="61" t="s">
        <v>107</v>
      </c>
      <c r="AV45" s="62" t="s">
        <v>107</v>
      </c>
      <c r="AW45" s="83"/>
      <c r="AX45" s="59" t="s">
        <v>107</v>
      </c>
      <c r="AY45" s="62" t="s">
        <v>107</v>
      </c>
      <c r="AZ45" s="83"/>
      <c r="BA45" s="61" t="s">
        <v>107</v>
      </c>
      <c r="BB45" s="62" t="s">
        <v>107</v>
      </c>
      <c r="BC45" s="83"/>
      <c r="BD45" s="59" t="s">
        <v>107</v>
      </c>
      <c r="BE45" s="62" t="s">
        <v>107</v>
      </c>
      <c r="BF45" s="83"/>
      <c r="BG45" s="61" t="s">
        <v>107</v>
      </c>
      <c r="BH45" s="62" t="s">
        <v>107</v>
      </c>
      <c r="BI45" s="83"/>
      <c r="BJ45" s="59" t="s">
        <v>107</v>
      </c>
      <c r="BK45" s="52"/>
    </row>
    <row r="46" spans="1:63" s="35" customFormat="1" ht="14.65" customHeight="1" thickBot="1" x14ac:dyDescent="0.3">
      <c r="A46" s="84">
        <v>12</v>
      </c>
      <c r="B46" s="85" t="s">
        <v>156</v>
      </c>
      <c r="C46" s="85" t="s">
        <v>157</v>
      </c>
      <c r="D46" s="84" t="s">
        <v>141</v>
      </c>
      <c r="E46" s="84" t="s">
        <v>118</v>
      </c>
      <c r="F46" s="85" t="s">
        <v>119</v>
      </c>
      <c r="G46" s="84" t="s">
        <v>127</v>
      </c>
      <c r="H46" s="170" t="s">
        <v>128</v>
      </c>
      <c r="I46" s="170" t="str">
        <f>IF(I44="","",I44)</f>
        <v>N</v>
      </c>
      <c r="J46" s="170"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70" t="str">
        <f>IF(K44="","",K44)</f>
        <v/>
      </c>
      <c r="L46" s="172" t="str">
        <f>IF(L44="","",L44)</f>
        <v>N</v>
      </c>
      <c r="M46" s="81" t="s">
        <v>124</v>
      </c>
      <c r="N46" s="82" t="s">
        <v>320</v>
      </c>
      <c r="O46" s="62" t="s">
        <v>107</v>
      </c>
      <c r="P46" s="83">
        <v>36644</v>
      </c>
      <c r="Q46" s="61" t="s">
        <v>107</v>
      </c>
      <c r="R46" s="62" t="s">
        <v>107</v>
      </c>
      <c r="S46" s="83">
        <v>19</v>
      </c>
      <c r="T46" s="59" t="s">
        <v>107</v>
      </c>
      <c r="U46" s="62" t="s">
        <v>107</v>
      </c>
      <c r="V46" s="83">
        <v>36609</v>
      </c>
      <c r="W46" s="61" t="s">
        <v>107</v>
      </c>
      <c r="X46" s="62" t="s">
        <v>107</v>
      </c>
      <c r="Y46" s="83">
        <v>16</v>
      </c>
      <c r="Z46" s="59" t="s">
        <v>107</v>
      </c>
      <c r="AA46" s="62" t="s">
        <v>107</v>
      </c>
      <c r="AB46" s="83">
        <v>2</v>
      </c>
      <c r="AC46" s="61" t="s">
        <v>107</v>
      </c>
      <c r="AD46" s="62" t="s">
        <v>107</v>
      </c>
      <c r="AE46" s="83">
        <v>36642</v>
      </c>
      <c r="AF46" s="59" t="s">
        <v>107</v>
      </c>
      <c r="AG46" s="62" t="s">
        <v>107</v>
      </c>
      <c r="AH46" s="83">
        <v>4785</v>
      </c>
      <c r="AI46" s="61" t="s">
        <v>107</v>
      </c>
      <c r="AJ46" s="62" t="s">
        <v>107</v>
      </c>
      <c r="AK46" s="83">
        <v>31859</v>
      </c>
      <c r="AL46" s="59" t="s">
        <v>107</v>
      </c>
      <c r="AM46" s="62" t="s">
        <v>107</v>
      </c>
      <c r="AN46" s="83">
        <v>582</v>
      </c>
      <c r="AO46" s="61" t="s">
        <v>107</v>
      </c>
      <c r="AP46" s="62" t="s">
        <v>107</v>
      </c>
      <c r="AQ46" s="83">
        <v>36062</v>
      </c>
      <c r="AR46" s="59" t="s">
        <v>107</v>
      </c>
      <c r="AS46" s="62" t="s">
        <v>107</v>
      </c>
      <c r="AT46" s="83">
        <v>28900</v>
      </c>
      <c r="AU46" s="61" t="s">
        <v>107</v>
      </c>
      <c r="AV46" s="62" t="s">
        <v>107</v>
      </c>
      <c r="AW46" s="83"/>
      <c r="AX46" s="59" t="s">
        <v>107</v>
      </c>
      <c r="AY46" s="62" t="s">
        <v>107</v>
      </c>
      <c r="AZ46" s="83"/>
      <c r="BA46" s="61" t="s">
        <v>107</v>
      </c>
      <c r="BB46" s="62" t="s">
        <v>107</v>
      </c>
      <c r="BC46" s="83"/>
      <c r="BD46" s="59" t="s">
        <v>107</v>
      </c>
      <c r="BE46" s="62" t="s">
        <v>107</v>
      </c>
      <c r="BF46" s="83"/>
      <c r="BG46" s="61" t="s">
        <v>107</v>
      </c>
      <c r="BH46" s="62" t="s">
        <v>107</v>
      </c>
      <c r="BI46" s="83"/>
      <c r="BJ46" s="59" t="s">
        <v>107</v>
      </c>
      <c r="BK46" s="52"/>
    </row>
    <row r="47" spans="1:63" s="35" customFormat="1" ht="43.15" customHeight="1" thickTop="1" thickBot="1" x14ac:dyDescent="0.3">
      <c r="A47" s="126">
        <v>13</v>
      </c>
      <c r="B47" s="127" t="s">
        <v>159</v>
      </c>
      <c r="C47" s="127" t="s">
        <v>160</v>
      </c>
      <c r="D47" s="126" t="s">
        <v>161</v>
      </c>
      <c r="E47" s="135" t="s">
        <v>118</v>
      </c>
      <c r="F47" s="129" t="s">
        <v>133</v>
      </c>
      <c r="G47" s="127" t="s">
        <v>162</v>
      </c>
      <c r="H47" s="127" t="s">
        <v>128</v>
      </c>
      <c r="I47" s="126" t="s">
        <v>121</v>
      </c>
      <c r="J47" s="126" t="s">
        <v>163</v>
      </c>
      <c r="K47" s="128"/>
      <c r="L47" s="128" t="s">
        <v>121</v>
      </c>
      <c r="M47" s="129" t="s">
        <v>134</v>
      </c>
      <c r="N47" s="130" t="s">
        <v>321</v>
      </c>
      <c r="O47" s="131" t="s">
        <v>107</v>
      </c>
      <c r="P47" s="132">
        <v>10623</v>
      </c>
      <c r="Q47" s="136" t="s">
        <v>107</v>
      </c>
      <c r="R47" s="131" t="s">
        <v>107</v>
      </c>
      <c r="S47" s="133" t="s">
        <v>107</v>
      </c>
      <c r="T47" s="133" t="s">
        <v>107</v>
      </c>
      <c r="U47" s="131" t="s">
        <v>107</v>
      </c>
      <c r="V47" s="133" t="s">
        <v>107</v>
      </c>
      <c r="W47" s="133" t="s">
        <v>107</v>
      </c>
      <c r="X47" s="131" t="s">
        <v>107</v>
      </c>
      <c r="Y47" s="133" t="s">
        <v>107</v>
      </c>
      <c r="Z47" s="133" t="s">
        <v>107</v>
      </c>
      <c r="AA47" s="131" t="s">
        <v>107</v>
      </c>
      <c r="AB47" s="133" t="s">
        <v>107</v>
      </c>
      <c r="AC47" s="133" t="s">
        <v>107</v>
      </c>
      <c r="AD47" s="131" t="s">
        <v>107</v>
      </c>
      <c r="AE47" s="133" t="s">
        <v>107</v>
      </c>
      <c r="AF47" s="133" t="s">
        <v>107</v>
      </c>
      <c r="AG47" s="131" t="s">
        <v>107</v>
      </c>
      <c r="AH47" s="133" t="s">
        <v>107</v>
      </c>
      <c r="AI47" s="133" t="s">
        <v>107</v>
      </c>
      <c r="AJ47" s="131" t="s">
        <v>107</v>
      </c>
      <c r="AK47" s="133" t="s">
        <v>107</v>
      </c>
      <c r="AL47" s="133" t="s">
        <v>107</v>
      </c>
      <c r="AM47" s="131" t="s">
        <v>107</v>
      </c>
      <c r="AN47" s="133" t="s">
        <v>107</v>
      </c>
      <c r="AO47" s="133" t="s">
        <v>107</v>
      </c>
      <c r="AP47" s="131" t="s">
        <v>107</v>
      </c>
      <c r="AQ47" s="133" t="s">
        <v>107</v>
      </c>
      <c r="AR47" s="133" t="s">
        <v>107</v>
      </c>
      <c r="AS47" s="131" t="s">
        <v>107</v>
      </c>
      <c r="AT47" s="133" t="s">
        <v>107</v>
      </c>
      <c r="AU47" s="133" t="s">
        <v>107</v>
      </c>
      <c r="AV47" s="131" t="s">
        <v>107</v>
      </c>
      <c r="AW47" s="132"/>
      <c r="AX47" s="133" t="s">
        <v>107</v>
      </c>
      <c r="AY47" s="131" t="s">
        <v>107</v>
      </c>
      <c r="AZ47" s="132"/>
      <c r="BA47" s="136" t="s">
        <v>107</v>
      </c>
      <c r="BB47" s="131" t="s">
        <v>107</v>
      </c>
      <c r="BC47" s="132"/>
      <c r="BD47" s="133" t="s">
        <v>107</v>
      </c>
      <c r="BE47" s="131" t="s">
        <v>107</v>
      </c>
      <c r="BF47" s="132"/>
      <c r="BG47" s="136" t="s">
        <v>107</v>
      </c>
      <c r="BH47" s="131" t="s">
        <v>107</v>
      </c>
      <c r="BI47" s="132"/>
      <c r="BJ47" s="134" t="s">
        <v>107</v>
      </c>
      <c r="BK47" s="52"/>
    </row>
    <row r="48" spans="1:63" s="35" customFormat="1" ht="71.099999999999994" customHeight="1" x14ac:dyDescent="0.25">
      <c r="A48" s="126">
        <v>14</v>
      </c>
      <c r="B48" s="127" t="s">
        <v>164</v>
      </c>
      <c r="C48" s="127" t="s">
        <v>165</v>
      </c>
      <c r="D48" s="126" t="s">
        <v>161</v>
      </c>
      <c r="E48" s="135" t="s">
        <v>118</v>
      </c>
      <c r="F48" s="129" t="s">
        <v>133</v>
      </c>
      <c r="G48" s="127" t="s">
        <v>166</v>
      </c>
      <c r="H48" s="127" t="s">
        <v>128</v>
      </c>
      <c r="I48" s="126" t="s">
        <v>121</v>
      </c>
      <c r="J48" s="126" t="s">
        <v>167</v>
      </c>
      <c r="K48" s="128"/>
      <c r="L48" s="128" t="s">
        <v>121</v>
      </c>
      <c r="M48" s="129" t="s">
        <v>134</v>
      </c>
      <c r="N48" s="130" t="s">
        <v>322</v>
      </c>
      <c r="O48" s="131" t="s">
        <v>107</v>
      </c>
      <c r="P48" s="132">
        <v>966</v>
      </c>
      <c r="Q48" s="136" t="s">
        <v>107</v>
      </c>
      <c r="R48" s="131" t="s">
        <v>107</v>
      </c>
      <c r="S48" s="133" t="s">
        <v>107</v>
      </c>
      <c r="T48" s="133" t="s">
        <v>107</v>
      </c>
      <c r="U48" s="131" t="s">
        <v>107</v>
      </c>
      <c r="V48" s="133" t="s">
        <v>107</v>
      </c>
      <c r="W48" s="133" t="s">
        <v>107</v>
      </c>
      <c r="X48" s="131" t="s">
        <v>107</v>
      </c>
      <c r="Y48" s="133" t="s">
        <v>107</v>
      </c>
      <c r="Z48" s="133" t="s">
        <v>107</v>
      </c>
      <c r="AA48" s="131" t="s">
        <v>107</v>
      </c>
      <c r="AB48" s="133" t="s">
        <v>107</v>
      </c>
      <c r="AC48" s="133" t="s">
        <v>107</v>
      </c>
      <c r="AD48" s="131" t="s">
        <v>107</v>
      </c>
      <c r="AE48" s="133" t="s">
        <v>107</v>
      </c>
      <c r="AF48" s="133" t="s">
        <v>107</v>
      </c>
      <c r="AG48" s="131" t="s">
        <v>107</v>
      </c>
      <c r="AH48" s="133" t="s">
        <v>107</v>
      </c>
      <c r="AI48" s="133" t="s">
        <v>107</v>
      </c>
      <c r="AJ48" s="131" t="s">
        <v>107</v>
      </c>
      <c r="AK48" s="133" t="s">
        <v>107</v>
      </c>
      <c r="AL48" s="133" t="s">
        <v>107</v>
      </c>
      <c r="AM48" s="131" t="s">
        <v>107</v>
      </c>
      <c r="AN48" s="133" t="s">
        <v>107</v>
      </c>
      <c r="AO48" s="133" t="s">
        <v>107</v>
      </c>
      <c r="AP48" s="131" t="s">
        <v>107</v>
      </c>
      <c r="AQ48" s="133" t="s">
        <v>107</v>
      </c>
      <c r="AR48" s="133" t="s">
        <v>107</v>
      </c>
      <c r="AS48" s="131" t="s">
        <v>107</v>
      </c>
      <c r="AT48" s="133" t="s">
        <v>107</v>
      </c>
      <c r="AU48" s="133" t="s">
        <v>107</v>
      </c>
      <c r="AV48" s="131" t="s">
        <v>107</v>
      </c>
      <c r="AW48" s="132"/>
      <c r="AX48" s="133" t="s">
        <v>107</v>
      </c>
      <c r="AY48" s="131" t="s">
        <v>107</v>
      </c>
      <c r="AZ48" s="132"/>
      <c r="BA48" s="136" t="s">
        <v>107</v>
      </c>
      <c r="BB48" s="131" t="s">
        <v>107</v>
      </c>
      <c r="BC48" s="132"/>
      <c r="BD48" s="133" t="s">
        <v>107</v>
      </c>
      <c r="BE48" s="131" t="s">
        <v>107</v>
      </c>
      <c r="BF48" s="132"/>
      <c r="BG48" s="136" t="s">
        <v>107</v>
      </c>
      <c r="BH48" s="131" t="s">
        <v>107</v>
      </c>
      <c r="BI48" s="132"/>
      <c r="BJ48" s="134" t="s">
        <v>107</v>
      </c>
      <c r="BK48" s="52"/>
    </row>
    <row r="49" spans="1:63" s="35" customFormat="1" ht="230.25" customHeight="1" x14ac:dyDescent="0.25">
      <c r="A49" s="174">
        <v>15</v>
      </c>
      <c r="B49" s="179" t="s">
        <v>168</v>
      </c>
      <c r="C49" s="127" t="s">
        <v>169</v>
      </c>
      <c r="D49" s="174" t="s">
        <v>170</v>
      </c>
      <c r="E49" s="173" t="s">
        <v>171</v>
      </c>
      <c r="F49" s="173" t="s">
        <v>172</v>
      </c>
      <c r="G49" s="182" t="s">
        <v>127</v>
      </c>
      <c r="H49" s="179" t="s">
        <v>128</v>
      </c>
      <c r="I49" s="174" t="s">
        <v>128</v>
      </c>
      <c r="J49" s="174"/>
      <c r="K49" s="175"/>
      <c r="L49" s="176" t="s">
        <v>121</v>
      </c>
      <c r="M49" s="179" t="s">
        <v>134</v>
      </c>
      <c r="N49" s="133" t="s">
        <v>107</v>
      </c>
      <c r="O49" s="131" t="s">
        <v>107</v>
      </c>
      <c r="P49" s="133" t="s">
        <v>107</v>
      </c>
      <c r="Q49" s="133" t="s">
        <v>107</v>
      </c>
      <c r="R49" s="131" t="s">
        <v>107</v>
      </c>
      <c r="S49" s="133" t="s">
        <v>107</v>
      </c>
      <c r="T49" s="133" t="s">
        <v>107</v>
      </c>
      <c r="U49" s="131" t="s">
        <v>107</v>
      </c>
      <c r="V49" s="133" t="s">
        <v>107</v>
      </c>
      <c r="W49" s="133" t="s">
        <v>107</v>
      </c>
      <c r="X49" s="131" t="s">
        <v>107</v>
      </c>
      <c r="Y49" s="133" t="s">
        <v>107</v>
      </c>
      <c r="Z49" s="133" t="s">
        <v>107</v>
      </c>
      <c r="AA49" s="131" t="s">
        <v>107</v>
      </c>
      <c r="AB49" s="133" t="s">
        <v>107</v>
      </c>
      <c r="AC49" s="133" t="s">
        <v>107</v>
      </c>
      <c r="AD49" s="131" t="s">
        <v>107</v>
      </c>
      <c r="AE49" s="133" t="s">
        <v>107</v>
      </c>
      <c r="AF49" s="133" t="s">
        <v>107</v>
      </c>
      <c r="AG49" s="131" t="s">
        <v>107</v>
      </c>
      <c r="AH49" s="133" t="s">
        <v>107</v>
      </c>
      <c r="AI49" s="133" t="s">
        <v>107</v>
      </c>
      <c r="AJ49" s="131" t="s">
        <v>107</v>
      </c>
      <c r="AK49" s="133" t="s">
        <v>107</v>
      </c>
      <c r="AL49" s="133" t="s">
        <v>107</v>
      </c>
      <c r="AM49" s="131" t="s">
        <v>107</v>
      </c>
      <c r="AN49" s="133" t="s">
        <v>107</v>
      </c>
      <c r="AO49" s="133" t="s">
        <v>107</v>
      </c>
      <c r="AP49" s="131" t="s">
        <v>107</v>
      </c>
      <c r="AQ49" s="133" t="s">
        <v>107</v>
      </c>
      <c r="AR49" s="133" t="s">
        <v>107</v>
      </c>
      <c r="AS49" s="131" t="s">
        <v>107</v>
      </c>
      <c r="AT49" s="133" t="s">
        <v>107</v>
      </c>
      <c r="AU49" s="133" t="s">
        <v>107</v>
      </c>
      <c r="AV49" s="131" t="s">
        <v>107</v>
      </c>
      <c r="AW49" s="133" t="s">
        <v>107</v>
      </c>
      <c r="AX49" s="133" t="s">
        <v>107</v>
      </c>
      <c r="AY49" s="131" t="s">
        <v>107</v>
      </c>
      <c r="AZ49" s="133" t="s">
        <v>107</v>
      </c>
      <c r="BA49" s="133" t="s">
        <v>107</v>
      </c>
      <c r="BB49" s="131" t="s">
        <v>107</v>
      </c>
      <c r="BC49" s="133" t="s">
        <v>107</v>
      </c>
      <c r="BD49" s="133" t="s">
        <v>107</v>
      </c>
      <c r="BE49" s="131" t="s">
        <v>107</v>
      </c>
      <c r="BF49" s="133" t="s">
        <v>107</v>
      </c>
      <c r="BG49" s="133" t="s">
        <v>107</v>
      </c>
      <c r="BH49" s="131" t="s">
        <v>107</v>
      </c>
      <c r="BI49" s="133" t="s">
        <v>107</v>
      </c>
      <c r="BJ49" s="134" t="s">
        <v>107</v>
      </c>
      <c r="BK49" s="52"/>
    </row>
    <row r="50" spans="1:63" s="35" customFormat="1" ht="26.85" customHeight="1" x14ac:dyDescent="0.25">
      <c r="A50" s="166">
        <v>15</v>
      </c>
      <c r="B50" s="180" t="s">
        <v>173</v>
      </c>
      <c r="C50" s="80" t="s">
        <v>174</v>
      </c>
      <c r="D50" s="166" t="s">
        <v>170</v>
      </c>
      <c r="E50" s="183" t="s">
        <v>171</v>
      </c>
      <c r="F50" s="183" t="s">
        <v>172</v>
      </c>
      <c r="G50" s="184" t="s">
        <v>127</v>
      </c>
      <c r="H50" s="185" t="s">
        <v>128</v>
      </c>
      <c r="I50" s="166" t="str">
        <f>IF(I49="","",I49)</f>
        <v>Y</v>
      </c>
      <c r="J50" s="167" t="str">
        <f>IF(J49="","",J49)</f>
        <v/>
      </c>
      <c r="K50" s="166" t="str">
        <f>IF(K49="","",K49)</f>
        <v/>
      </c>
      <c r="L50" s="168" t="str">
        <f>IF(L49="","",L49)</f>
        <v>N</v>
      </c>
      <c r="M50" s="197" t="s">
        <v>134</v>
      </c>
      <c r="N50" s="86" t="s">
        <v>321</v>
      </c>
      <c r="O50" s="112">
        <v>58041</v>
      </c>
      <c r="P50" s="86">
        <v>6765</v>
      </c>
      <c r="Q50" s="80">
        <f t="shared" ref="Q50:Q59" si="0">(P50/O50)*100</f>
        <v>11.655553832635551</v>
      </c>
      <c r="R50" s="62" t="s">
        <v>107</v>
      </c>
      <c r="S50" s="59" t="s">
        <v>107</v>
      </c>
      <c r="T50" s="59" t="s">
        <v>107</v>
      </c>
      <c r="U50" s="62" t="s">
        <v>107</v>
      </c>
      <c r="V50" s="59" t="s">
        <v>107</v>
      </c>
      <c r="W50" s="59" t="s">
        <v>107</v>
      </c>
      <c r="X50" s="62" t="s">
        <v>107</v>
      </c>
      <c r="Y50" s="59" t="s">
        <v>107</v>
      </c>
      <c r="Z50" s="59" t="s">
        <v>107</v>
      </c>
      <c r="AA50" s="62" t="s">
        <v>107</v>
      </c>
      <c r="AB50" s="59" t="s">
        <v>107</v>
      </c>
      <c r="AC50" s="59" t="s">
        <v>107</v>
      </c>
      <c r="AD50" s="62" t="s">
        <v>107</v>
      </c>
      <c r="AE50" s="59" t="s">
        <v>107</v>
      </c>
      <c r="AF50" s="59" t="s">
        <v>107</v>
      </c>
      <c r="AG50" s="62" t="s">
        <v>107</v>
      </c>
      <c r="AH50" s="59" t="s">
        <v>107</v>
      </c>
      <c r="AI50" s="59" t="s">
        <v>107</v>
      </c>
      <c r="AJ50" s="62" t="s">
        <v>107</v>
      </c>
      <c r="AK50" s="59" t="s">
        <v>107</v>
      </c>
      <c r="AL50" s="59" t="s">
        <v>107</v>
      </c>
      <c r="AM50" s="62" t="s">
        <v>107</v>
      </c>
      <c r="AN50" s="59" t="s">
        <v>107</v>
      </c>
      <c r="AO50" s="59" t="s">
        <v>107</v>
      </c>
      <c r="AP50" s="62" t="s">
        <v>107</v>
      </c>
      <c r="AQ50" s="59" t="s">
        <v>107</v>
      </c>
      <c r="AR50" s="59" t="s">
        <v>107</v>
      </c>
      <c r="AS50" s="62" t="s">
        <v>107</v>
      </c>
      <c r="AT50" s="59" t="s">
        <v>107</v>
      </c>
      <c r="AU50" s="59" t="s">
        <v>107</v>
      </c>
      <c r="AV50" s="62" t="s">
        <v>107</v>
      </c>
      <c r="AW50" s="59" t="s">
        <v>107</v>
      </c>
      <c r="AX50" s="59" t="s">
        <v>107</v>
      </c>
      <c r="AY50" s="62" t="s">
        <v>107</v>
      </c>
      <c r="AZ50" s="59" t="s">
        <v>107</v>
      </c>
      <c r="BA50" s="59" t="s">
        <v>107</v>
      </c>
      <c r="BB50" s="62" t="s">
        <v>107</v>
      </c>
      <c r="BC50" s="59" t="s">
        <v>107</v>
      </c>
      <c r="BD50" s="59" t="s">
        <v>107</v>
      </c>
      <c r="BE50" s="62" t="s">
        <v>107</v>
      </c>
      <c r="BF50" s="59" t="s">
        <v>107</v>
      </c>
      <c r="BG50" s="59" t="s">
        <v>107</v>
      </c>
      <c r="BH50" s="62" t="s">
        <v>107</v>
      </c>
      <c r="BI50" s="59" t="s">
        <v>107</v>
      </c>
      <c r="BJ50" s="59" t="s">
        <v>107</v>
      </c>
      <c r="BK50" s="52"/>
    </row>
    <row r="51" spans="1:63" s="35" customFormat="1" ht="28.5" customHeight="1" x14ac:dyDescent="0.25">
      <c r="A51" s="166">
        <v>15</v>
      </c>
      <c r="B51" s="180" t="s">
        <v>173</v>
      </c>
      <c r="C51" s="80" t="s">
        <v>175</v>
      </c>
      <c r="D51" s="166" t="s">
        <v>170</v>
      </c>
      <c r="E51" s="183" t="s">
        <v>171</v>
      </c>
      <c r="F51" s="183" t="s">
        <v>172</v>
      </c>
      <c r="G51" s="184" t="s">
        <v>127</v>
      </c>
      <c r="H51" s="185" t="s">
        <v>128</v>
      </c>
      <c r="I51" s="166" t="str">
        <f>IF(I49="","",I49)</f>
        <v>Y</v>
      </c>
      <c r="J51" s="167" t="str">
        <f>IF(J49="","",J49)</f>
        <v/>
      </c>
      <c r="K51" s="166" t="str">
        <f>IF(K49="","",K49)</f>
        <v/>
      </c>
      <c r="L51" s="168" t="str">
        <f>IF(L49="","",L49)</f>
        <v>N</v>
      </c>
      <c r="M51" s="197" t="s">
        <v>134</v>
      </c>
      <c r="N51" s="86" t="s">
        <v>321</v>
      </c>
      <c r="O51" s="112">
        <v>58041</v>
      </c>
      <c r="P51" s="86">
        <v>10877</v>
      </c>
      <c r="Q51" s="80">
        <f t="shared" si="0"/>
        <v>18.740200892472565</v>
      </c>
      <c r="R51" s="62" t="s">
        <v>107</v>
      </c>
      <c r="S51" s="59" t="s">
        <v>107</v>
      </c>
      <c r="T51" s="59" t="s">
        <v>107</v>
      </c>
      <c r="U51" s="62" t="s">
        <v>107</v>
      </c>
      <c r="V51" s="59" t="s">
        <v>107</v>
      </c>
      <c r="W51" s="59" t="s">
        <v>107</v>
      </c>
      <c r="X51" s="62" t="s">
        <v>107</v>
      </c>
      <c r="Y51" s="59" t="s">
        <v>107</v>
      </c>
      <c r="Z51" s="59" t="s">
        <v>107</v>
      </c>
      <c r="AA51" s="62" t="s">
        <v>107</v>
      </c>
      <c r="AB51" s="59" t="s">
        <v>107</v>
      </c>
      <c r="AC51" s="59" t="s">
        <v>107</v>
      </c>
      <c r="AD51" s="62" t="s">
        <v>107</v>
      </c>
      <c r="AE51" s="59" t="s">
        <v>107</v>
      </c>
      <c r="AF51" s="59" t="s">
        <v>107</v>
      </c>
      <c r="AG51" s="62" t="s">
        <v>107</v>
      </c>
      <c r="AH51" s="59" t="s">
        <v>107</v>
      </c>
      <c r="AI51" s="59" t="s">
        <v>107</v>
      </c>
      <c r="AJ51" s="62" t="s">
        <v>107</v>
      </c>
      <c r="AK51" s="59" t="s">
        <v>107</v>
      </c>
      <c r="AL51" s="59" t="s">
        <v>107</v>
      </c>
      <c r="AM51" s="62" t="s">
        <v>107</v>
      </c>
      <c r="AN51" s="59" t="s">
        <v>107</v>
      </c>
      <c r="AO51" s="59" t="s">
        <v>107</v>
      </c>
      <c r="AP51" s="62" t="s">
        <v>107</v>
      </c>
      <c r="AQ51" s="59" t="s">
        <v>107</v>
      </c>
      <c r="AR51" s="59" t="s">
        <v>107</v>
      </c>
      <c r="AS51" s="62" t="s">
        <v>107</v>
      </c>
      <c r="AT51" s="59" t="s">
        <v>107</v>
      </c>
      <c r="AU51" s="59" t="s">
        <v>107</v>
      </c>
      <c r="AV51" s="62" t="s">
        <v>107</v>
      </c>
      <c r="AW51" s="59" t="s">
        <v>107</v>
      </c>
      <c r="AX51" s="59" t="s">
        <v>107</v>
      </c>
      <c r="AY51" s="62" t="s">
        <v>107</v>
      </c>
      <c r="AZ51" s="59" t="s">
        <v>107</v>
      </c>
      <c r="BA51" s="59" t="s">
        <v>107</v>
      </c>
      <c r="BB51" s="62" t="s">
        <v>107</v>
      </c>
      <c r="BC51" s="59" t="s">
        <v>107</v>
      </c>
      <c r="BD51" s="59" t="s">
        <v>107</v>
      </c>
      <c r="BE51" s="62" t="s">
        <v>107</v>
      </c>
      <c r="BF51" s="59" t="s">
        <v>107</v>
      </c>
      <c r="BG51" s="59" t="s">
        <v>107</v>
      </c>
      <c r="BH51" s="62" t="s">
        <v>107</v>
      </c>
      <c r="BI51" s="59" t="s">
        <v>107</v>
      </c>
      <c r="BJ51" s="59" t="s">
        <v>107</v>
      </c>
      <c r="BK51" s="52"/>
    </row>
    <row r="52" spans="1:63" s="35" customFormat="1" ht="30.6" customHeight="1" x14ac:dyDescent="0.25">
      <c r="A52" s="166">
        <v>15</v>
      </c>
      <c r="B52" s="180" t="s">
        <v>173</v>
      </c>
      <c r="C52" s="80" t="s">
        <v>176</v>
      </c>
      <c r="D52" s="166" t="s">
        <v>170</v>
      </c>
      <c r="E52" s="183" t="s">
        <v>171</v>
      </c>
      <c r="F52" s="183" t="s">
        <v>172</v>
      </c>
      <c r="G52" s="184" t="s">
        <v>127</v>
      </c>
      <c r="H52" s="185" t="s">
        <v>128</v>
      </c>
      <c r="I52" s="165" t="str">
        <f>IF(I49="","",I49)</f>
        <v>Y</v>
      </c>
      <c r="J52" s="167" t="str">
        <f>IF(J49="","",J49)</f>
        <v/>
      </c>
      <c r="K52" s="165" t="str">
        <f>IF(K49="","",K49)</f>
        <v/>
      </c>
      <c r="L52" s="168" t="str">
        <f>IF(L49="","",L49)</f>
        <v>N</v>
      </c>
      <c r="M52" s="197" t="s">
        <v>134</v>
      </c>
      <c r="N52" s="86" t="s">
        <v>321</v>
      </c>
      <c r="O52" s="112">
        <v>58041</v>
      </c>
      <c r="P52" s="86">
        <v>14536</v>
      </c>
      <c r="Q52" s="80">
        <f t="shared" si="0"/>
        <v>25.044365190124225</v>
      </c>
      <c r="R52" s="62" t="s">
        <v>107</v>
      </c>
      <c r="S52" s="59" t="s">
        <v>107</v>
      </c>
      <c r="T52" s="59" t="s">
        <v>107</v>
      </c>
      <c r="U52" s="62" t="s">
        <v>107</v>
      </c>
      <c r="V52" s="59" t="s">
        <v>107</v>
      </c>
      <c r="W52" s="59" t="s">
        <v>107</v>
      </c>
      <c r="X52" s="62" t="s">
        <v>107</v>
      </c>
      <c r="Y52" s="59" t="s">
        <v>107</v>
      </c>
      <c r="Z52" s="59" t="s">
        <v>107</v>
      </c>
      <c r="AA52" s="62" t="s">
        <v>107</v>
      </c>
      <c r="AB52" s="59" t="s">
        <v>107</v>
      </c>
      <c r="AC52" s="59" t="s">
        <v>107</v>
      </c>
      <c r="AD52" s="62" t="s">
        <v>107</v>
      </c>
      <c r="AE52" s="59" t="s">
        <v>107</v>
      </c>
      <c r="AF52" s="59" t="s">
        <v>107</v>
      </c>
      <c r="AG52" s="62" t="s">
        <v>107</v>
      </c>
      <c r="AH52" s="59" t="s">
        <v>107</v>
      </c>
      <c r="AI52" s="59" t="s">
        <v>107</v>
      </c>
      <c r="AJ52" s="62" t="s">
        <v>107</v>
      </c>
      <c r="AK52" s="59" t="s">
        <v>107</v>
      </c>
      <c r="AL52" s="59" t="s">
        <v>107</v>
      </c>
      <c r="AM52" s="62" t="s">
        <v>107</v>
      </c>
      <c r="AN52" s="59" t="s">
        <v>107</v>
      </c>
      <c r="AO52" s="59" t="s">
        <v>107</v>
      </c>
      <c r="AP52" s="62" t="s">
        <v>107</v>
      </c>
      <c r="AQ52" s="59" t="s">
        <v>107</v>
      </c>
      <c r="AR52" s="59" t="s">
        <v>107</v>
      </c>
      <c r="AS52" s="62" t="s">
        <v>107</v>
      </c>
      <c r="AT52" s="59" t="s">
        <v>107</v>
      </c>
      <c r="AU52" s="59" t="s">
        <v>107</v>
      </c>
      <c r="AV52" s="62" t="s">
        <v>107</v>
      </c>
      <c r="AW52" s="59" t="s">
        <v>107</v>
      </c>
      <c r="AX52" s="59" t="s">
        <v>107</v>
      </c>
      <c r="AY52" s="62" t="s">
        <v>107</v>
      </c>
      <c r="AZ52" s="59" t="s">
        <v>107</v>
      </c>
      <c r="BA52" s="59" t="s">
        <v>107</v>
      </c>
      <c r="BB52" s="62" t="s">
        <v>107</v>
      </c>
      <c r="BC52" s="59" t="s">
        <v>107</v>
      </c>
      <c r="BD52" s="59" t="s">
        <v>107</v>
      </c>
      <c r="BE52" s="62" t="s">
        <v>107</v>
      </c>
      <c r="BF52" s="59" t="s">
        <v>107</v>
      </c>
      <c r="BG52" s="59" t="s">
        <v>107</v>
      </c>
      <c r="BH52" s="62" t="s">
        <v>107</v>
      </c>
      <c r="BI52" s="59" t="s">
        <v>107</v>
      </c>
      <c r="BJ52" s="59" t="s">
        <v>107</v>
      </c>
      <c r="BK52" s="52"/>
    </row>
    <row r="53" spans="1:63" s="35" customFormat="1" ht="30.6" customHeight="1" x14ac:dyDescent="0.25">
      <c r="A53" s="166">
        <v>15</v>
      </c>
      <c r="B53" s="180" t="s">
        <v>173</v>
      </c>
      <c r="C53" s="80" t="s">
        <v>177</v>
      </c>
      <c r="D53" s="166" t="s">
        <v>170</v>
      </c>
      <c r="E53" s="183" t="s">
        <v>171</v>
      </c>
      <c r="F53" s="183" t="s">
        <v>172</v>
      </c>
      <c r="G53" s="184" t="s">
        <v>127</v>
      </c>
      <c r="H53" s="185" t="s">
        <v>128</v>
      </c>
      <c r="I53" s="165" t="str">
        <f>IF(I49="","",I49)</f>
        <v>Y</v>
      </c>
      <c r="J53" s="167" t="str">
        <f>IF(J49="","",J49)</f>
        <v/>
      </c>
      <c r="K53" s="165" t="str">
        <f>IF(K49="","",K49)</f>
        <v/>
      </c>
      <c r="L53" s="168" t="str">
        <f>IF(L49="","",L49)</f>
        <v>N</v>
      </c>
      <c r="M53" s="197" t="s">
        <v>134</v>
      </c>
      <c r="N53" s="86" t="s">
        <v>321</v>
      </c>
      <c r="O53" s="112">
        <v>58041</v>
      </c>
      <c r="P53" s="86">
        <v>25725</v>
      </c>
      <c r="Q53" s="80">
        <f t="shared" si="0"/>
        <v>44.322117124101929</v>
      </c>
      <c r="R53" s="62" t="s">
        <v>107</v>
      </c>
      <c r="S53" s="59" t="s">
        <v>107</v>
      </c>
      <c r="T53" s="59" t="s">
        <v>107</v>
      </c>
      <c r="U53" s="62" t="s">
        <v>107</v>
      </c>
      <c r="V53" s="59" t="s">
        <v>107</v>
      </c>
      <c r="W53" s="59" t="s">
        <v>107</v>
      </c>
      <c r="X53" s="62" t="s">
        <v>107</v>
      </c>
      <c r="Y53" s="59" t="s">
        <v>107</v>
      </c>
      <c r="Z53" s="59" t="s">
        <v>107</v>
      </c>
      <c r="AA53" s="62" t="s">
        <v>107</v>
      </c>
      <c r="AB53" s="59" t="s">
        <v>107</v>
      </c>
      <c r="AC53" s="59" t="s">
        <v>107</v>
      </c>
      <c r="AD53" s="62" t="s">
        <v>107</v>
      </c>
      <c r="AE53" s="59" t="s">
        <v>107</v>
      </c>
      <c r="AF53" s="59" t="s">
        <v>107</v>
      </c>
      <c r="AG53" s="62" t="s">
        <v>107</v>
      </c>
      <c r="AH53" s="59" t="s">
        <v>107</v>
      </c>
      <c r="AI53" s="59" t="s">
        <v>107</v>
      </c>
      <c r="AJ53" s="62" t="s">
        <v>107</v>
      </c>
      <c r="AK53" s="59" t="s">
        <v>107</v>
      </c>
      <c r="AL53" s="59" t="s">
        <v>107</v>
      </c>
      <c r="AM53" s="62" t="s">
        <v>107</v>
      </c>
      <c r="AN53" s="59" t="s">
        <v>107</v>
      </c>
      <c r="AO53" s="59" t="s">
        <v>107</v>
      </c>
      <c r="AP53" s="62" t="s">
        <v>107</v>
      </c>
      <c r="AQ53" s="59" t="s">
        <v>107</v>
      </c>
      <c r="AR53" s="59" t="s">
        <v>107</v>
      </c>
      <c r="AS53" s="62" t="s">
        <v>107</v>
      </c>
      <c r="AT53" s="59" t="s">
        <v>107</v>
      </c>
      <c r="AU53" s="59" t="s">
        <v>107</v>
      </c>
      <c r="AV53" s="62" t="s">
        <v>107</v>
      </c>
      <c r="AW53" s="59" t="s">
        <v>107</v>
      </c>
      <c r="AX53" s="59" t="s">
        <v>107</v>
      </c>
      <c r="AY53" s="62" t="s">
        <v>107</v>
      </c>
      <c r="AZ53" s="59" t="s">
        <v>107</v>
      </c>
      <c r="BA53" s="59" t="s">
        <v>107</v>
      </c>
      <c r="BB53" s="62" t="s">
        <v>107</v>
      </c>
      <c r="BC53" s="59" t="s">
        <v>107</v>
      </c>
      <c r="BD53" s="59" t="s">
        <v>107</v>
      </c>
      <c r="BE53" s="62" t="s">
        <v>107</v>
      </c>
      <c r="BF53" s="59" t="s">
        <v>107</v>
      </c>
      <c r="BG53" s="59" t="s">
        <v>107</v>
      </c>
      <c r="BH53" s="62" t="s">
        <v>107</v>
      </c>
      <c r="BI53" s="59" t="s">
        <v>107</v>
      </c>
      <c r="BJ53" s="59" t="s">
        <v>107</v>
      </c>
      <c r="BK53" s="52"/>
    </row>
    <row r="54" spans="1:63" s="35" customFormat="1" ht="30.6" customHeight="1" x14ac:dyDescent="0.25">
      <c r="A54" s="166">
        <v>15</v>
      </c>
      <c r="B54" s="180" t="s">
        <v>173</v>
      </c>
      <c r="C54" s="80" t="s">
        <v>178</v>
      </c>
      <c r="D54" s="166" t="s">
        <v>170</v>
      </c>
      <c r="E54" s="183" t="s">
        <v>171</v>
      </c>
      <c r="F54" s="183" t="s">
        <v>172</v>
      </c>
      <c r="G54" s="184" t="s">
        <v>127</v>
      </c>
      <c r="H54" s="185" t="s">
        <v>128</v>
      </c>
      <c r="I54" s="165" t="str">
        <f>IF(I49="","",I49)</f>
        <v>Y</v>
      </c>
      <c r="J54" s="167" t="str">
        <f>IF(J49="","",J49)</f>
        <v/>
      </c>
      <c r="K54" s="165" t="str">
        <f>IF(K49="","",K49)</f>
        <v/>
      </c>
      <c r="L54" s="177" t="str">
        <f>IF(L49="","",L49)</f>
        <v>N</v>
      </c>
      <c r="M54" s="197" t="s">
        <v>134</v>
      </c>
      <c r="N54" s="86" t="s">
        <v>321</v>
      </c>
      <c r="O54" s="112">
        <v>58041</v>
      </c>
      <c r="P54" s="86">
        <v>3941</v>
      </c>
      <c r="Q54" s="80">
        <f t="shared" si="0"/>
        <v>6.7900277390120776</v>
      </c>
      <c r="R54" s="62" t="s">
        <v>107</v>
      </c>
      <c r="S54" s="59" t="s">
        <v>107</v>
      </c>
      <c r="T54" s="59" t="s">
        <v>107</v>
      </c>
      <c r="U54" s="62" t="s">
        <v>107</v>
      </c>
      <c r="V54" s="59" t="s">
        <v>107</v>
      </c>
      <c r="W54" s="59" t="s">
        <v>107</v>
      </c>
      <c r="X54" s="62" t="s">
        <v>107</v>
      </c>
      <c r="Y54" s="59" t="s">
        <v>107</v>
      </c>
      <c r="Z54" s="59" t="s">
        <v>107</v>
      </c>
      <c r="AA54" s="62" t="s">
        <v>107</v>
      </c>
      <c r="AB54" s="59" t="s">
        <v>107</v>
      </c>
      <c r="AC54" s="59" t="s">
        <v>107</v>
      </c>
      <c r="AD54" s="62" t="s">
        <v>107</v>
      </c>
      <c r="AE54" s="59" t="s">
        <v>107</v>
      </c>
      <c r="AF54" s="59" t="s">
        <v>107</v>
      </c>
      <c r="AG54" s="62" t="s">
        <v>107</v>
      </c>
      <c r="AH54" s="59" t="s">
        <v>107</v>
      </c>
      <c r="AI54" s="59" t="s">
        <v>107</v>
      </c>
      <c r="AJ54" s="62" t="s">
        <v>107</v>
      </c>
      <c r="AK54" s="59" t="s">
        <v>107</v>
      </c>
      <c r="AL54" s="59" t="s">
        <v>107</v>
      </c>
      <c r="AM54" s="62" t="s">
        <v>107</v>
      </c>
      <c r="AN54" s="59" t="s">
        <v>107</v>
      </c>
      <c r="AO54" s="59" t="s">
        <v>107</v>
      </c>
      <c r="AP54" s="62" t="s">
        <v>107</v>
      </c>
      <c r="AQ54" s="59" t="s">
        <v>107</v>
      </c>
      <c r="AR54" s="59" t="s">
        <v>107</v>
      </c>
      <c r="AS54" s="62" t="s">
        <v>107</v>
      </c>
      <c r="AT54" s="59" t="s">
        <v>107</v>
      </c>
      <c r="AU54" s="59" t="s">
        <v>107</v>
      </c>
      <c r="AV54" s="62" t="s">
        <v>107</v>
      </c>
      <c r="AW54" s="59" t="s">
        <v>107</v>
      </c>
      <c r="AX54" s="59" t="s">
        <v>107</v>
      </c>
      <c r="AY54" s="62" t="s">
        <v>107</v>
      </c>
      <c r="AZ54" s="59" t="s">
        <v>107</v>
      </c>
      <c r="BA54" s="59" t="s">
        <v>107</v>
      </c>
      <c r="BB54" s="62" t="s">
        <v>107</v>
      </c>
      <c r="BC54" s="59" t="s">
        <v>107</v>
      </c>
      <c r="BD54" s="59" t="s">
        <v>107</v>
      </c>
      <c r="BE54" s="62" t="s">
        <v>107</v>
      </c>
      <c r="BF54" s="59" t="s">
        <v>107</v>
      </c>
      <c r="BG54" s="59" t="s">
        <v>107</v>
      </c>
      <c r="BH54" s="62" t="s">
        <v>107</v>
      </c>
      <c r="BI54" s="59" t="s">
        <v>107</v>
      </c>
      <c r="BJ54" s="59" t="s">
        <v>107</v>
      </c>
      <c r="BK54" s="52"/>
    </row>
    <row r="55" spans="1:63" s="35" customFormat="1" ht="34.5" customHeight="1" x14ac:dyDescent="0.25">
      <c r="A55" s="166">
        <v>15</v>
      </c>
      <c r="B55" s="180" t="s">
        <v>173</v>
      </c>
      <c r="C55" s="80" t="s">
        <v>179</v>
      </c>
      <c r="D55" s="166" t="s">
        <v>170</v>
      </c>
      <c r="E55" s="183" t="s">
        <v>171</v>
      </c>
      <c r="F55" s="183" t="s">
        <v>172</v>
      </c>
      <c r="G55" s="184" t="s">
        <v>127</v>
      </c>
      <c r="H55" s="185" t="s">
        <v>128</v>
      </c>
      <c r="I55" s="165" t="str">
        <f>IF(I49="","",I49)</f>
        <v>Y</v>
      </c>
      <c r="J55" s="167" t="str">
        <f>IF(J49="","",J49)</f>
        <v/>
      </c>
      <c r="K55" s="165" t="str">
        <f>IF(K49="","",K49)</f>
        <v/>
      </c>
      <c r="L55" s="177" t="str">
        <f>IF(L49="","",L49)</f>
        <v>N</v>
      </c>
      <c r="M55" s="197" t="s">
        <v>134</v>
      </c>
      <c r="N55" s="86" t="s">
        <v>321</v>
      </c>
      <c r="O55" s="112">
        <v>58041</v>
      </c>
      <c r="P55" s="86">
        <v>9093</v>
      </c>
      <c r="Q55" s="80">
        <f t="shared" si="0"/>
        <v>15.666511603866232</v>
      </c>
      <c r="R55" s="62" t="s">
        <v>107</v>
      </c>
      <c r="S55" s="59" t="s">
        <v>107</v>
      </c>
      <c r="T55" s="59" t="s">
        <v>107</v>
      </c>
      <c r="U55" s="62" t="s">
        <v>107</v>
      </c>
      <c r="V55" s="59" t="s">
        <v>107</v>
      </c>
      <c r="W55" s="59" t="s">
        <v>107</v>
      </c>
      <c r="X55" s="62" t="s">
        <v>107</v>
      </c>
      <c r="Y55" s="59" t="s">
        <v>107</v>
      </c>
      <c r="Z55" s="59" t="s">
        <v>107</v>
      </c>
      <c r="AA55" s="62" t="s">
        <v>107</v>
      </c>
      <c r="AB55" s="59" t="s">
        <v>107</v>
      </c>
      <c r="AC55" s="59" t="s">
        <v>107</v>
      </c>
      <c r="AD55" s="62" t="s">
        <v>107</v>
      </c>
      <c r="AE55" s="59" t="s">
        <v>107</v>
      </c>
      <c r="AF55" s="59" t="s">
        <v>107</v>
      </c>
      <c r="AG55" s="62" t="s">
        <v>107</v>
      </c>
      <c r="AH55" s="59" t="s">
        <v>107</v>
      </c>
      <c r="AI55" s="59" t="s">
        <v>107</v>
      </c>
      <c r="AJ55" s="62" t="s">
        <v>107</v>
      </c>
      <c r="AK55" s="59" t="s">
        <v>107</v>
      </c>
      <c r="AL55" s="59" t="s">
        <v>107</v>
      </c>
      <c r="AM55" s="62" t="s">
        <v>107</v>
      </c>
      <c r="AN55" s="59" t="s">
        <v>107</v>
      </c>
      <c r="AO55" s="59" t="s">
        <v>107</v>
      </c>
      <c r="AP55" s="62" t="s">
        <v>107</v>
      </c>
      <c r="AQ55" s="59" t="s">
        <v>107</v>
      </c>
      <c r="AR55" s="59" t="s">
        <v>107</v>
      </c>
      <c r="AS55" s="62" t="s">
        <v>107</v>
      </c>
      <c r="AT55" s="59" t="s">
        <v>107</v>
      </c>
      <c r="AU55" s="59" t="s">
        <v>107</v>
      </c>
      <c r="AV55" s="62" t="s">
        <v>107</v>
      </c>
      <c r="AW55" s="59" t="s">
        <v>107</v>
      </c>
      <c r="AX55" s="59" t="s">
        <v>107</v>
      </c>
      <c r="AY55" s="62" t="s">
        <v>107</v>
      </c>
      <c r="AZ55" s="59" t="s">
        <v>107</v>
      </c>
      <c r="BA55" s="59" t="s">
        <v>107</v>
      </c>
      <c r="BB55" s="62" t="s">
        <v>107</v>
      </c>
      <c r="BC55" s="59" t="s">
        <v>107</v>
      </c>
      <c r="BD55" s="59" t="s">
        <v>107</v>
      </c>
      <c r="BE55" s="62" t="s">
        <v>107</v>
      </c>
      <c r="BF55" s="59" t="s">
        <v>107</v>
      </c>
      <c r="BG55" s="59" t="s">
        <v>107</v>
      </c>
      <c r="BH55" s="62" t="s">
        <v>107</v>
      </c>
      <c r="BI55" s="59" t="s">
        <v>107</v>
      </c>
      <c r="BJ55" s="59" t="s">
        <v>107</v>
      </c>
      <c r="BK55" s="52"/>
    </row>
    <row r="56" spans="1:63" s="35" customFormat="1" ht="34.5" customHeight="1" x14ac:dyDescent="0.25">
      <c r="A56" s="166">
        <v>15</v>
      </c>
      <c r="B56" s="180" t="s">
        <v>173</v>
      </c>
      <c r="C56" s="80" t="s">
        <v>180</v>
      </c>
      <c r="D56" s="166" t="s">
        <v>170</v>
      </c>
      <c r="E56" s="183" t="s">
        <v>171</v>
      </c>
      <c r="F56" s="183" t="s">
        <v>172</v>
      </c>
      <c r="G56" s="184" t="s">
        <v>127</v>
      </c>
      <c r="H56" s="185" t="s">
        <v>128</v>
      </c>
      <c r="I56" s="165" t="str">
        <f>IF(I49="","",I49)</f>
        <v>Y</v>
      </c>
      <c r="J56" s="167" t="str">
        <f>IF(J49="","",J49)</f>
        <v/>
      </c>
      <c r="K56" s="165" t="str">
        <f>IF(K49="","",K49)</f>
        <v/>
      </c>
      <c r="L56" s="177" t="str">
        <f>IF(L49="","",L49)</f>
        <v>N</v>
      </c>
      <c r="M56" s="197" t="s">
        <v>134</v>
      </c>
      <c r="N56" s="86" t="s">
        <v>321</v>
      </c>
      <c r="O56" s="112">
        <v>58041</v>
      </c>
      <c r="P56" s="86">
        <v>9521</v>
      </c>
      <c r="Q56" s="80">
        <f t="shared" si="0"/>
        <v>16.40392136593098</v>
      </c>
      <c r="R56" s="62" t="s">
        <v>107</v>
      </c>
      <c r="S56" s="59" t="s">
        <v>107</v>
      </c>
      <c r="T56" s="59" t="s">
        <v>107</v>
      </c>
      <c r="U56" s="62" t="s">
        <v>107</v>
      </c>
      <c r="V56" s="59" t="s">
        <v>107</v>
      </c>
      <c r="W56" s="59" t="s">
        <v>107</v>
      </c>
      <c r="X56" s="62" t="s">
        <v>107</v>
      </c>
      <c r="Y56" s="59" t="s">
        <v>107</v>
      </c>
      <c r="Z56" s="59" t="s">
        <v>107</v>
      </c>
      <c r="AA56" s="62" t="s">
        <v>107</v>
      </c>
      <c r="AB56" s="59" t="s">
        <v>107</v>
      </c>
      <c r="AC56" s="59" t="s">
        <v>107</v>
      </c>
      <c r="AD56" s="62" t="s">
        <v>107</v>
      </c>
      <c r="AE56" s="59" t="s">
        <v>107</v>
      </c>
      <c r="AF56" s="59" t="s">
        <v>107</v>
      </c>
      <c r="AG56" s="62" t="s">
        <v>107</v>
      </c>
      <c r="AH56" s="59" t="s">
        <v>107</v>
      </c>
      <c r="AI56" s="59" t="s">
        <v>107</v>
      </c>
      <c r="AJ56" s="62" t="s">
        <v>107</v>
      </c>
      <c r="AK56" s="59" t="s">
        <v>107</v>
      </c>
      <c r="AL56" s="59" t="s">
        <v>107</v>
      </c>
      <c r="AM56" s="62" t="s">
        <v>107</v>
      </c>
      <c r="AN56" s="59" t="s">
        <v>107</v>
      </c>
      <c r="AO56" s="59" t="s">
        <v>107</v>
      </c>
      <c r="AP56" s="62" t="s">
        <v>107</v>
      </c>
      <c r="AQ56" s="59" t="s">
        <v>107</v>
      </c>
      <c r="AR56" s="59" t="s">
        <v>107</v>
      </c>
      <c r="AS56" s="62" t="s">
        <v>107</v>
      </c>
      <c r="AT56" s="59" t="s">
        <v>107</v>
      </c>
      <c r="AU56" s="59" t="s">
        <v>107</v>
      </c>
      <c r="AV56" s="62" t="s">
        <v>107</v>
      </c>
      <c r="AW56" s="59" t="s">
        <v>107</v>
      </c>
      <c r="AX56" s="59" t="s">
        <v>107</v>
      </c>
      <c r="AY56" s="62" t="s">
        <v>107</v>
      </c>
      <c r="AZ56" s="59" t="s">
        <v>107</v>
      </c>
      <c r="BA56" s="59" t="s">
        <v>107</v>
      </c>
      <c r="BB56" s="62" t="s">
        <v>107</v>
      </c>
      <c r="BC56" s="59" t="s">
        <v>107</v>
      </c>
      <c r="BD56" s="59" t="s">
        <v>107</v>
      </c>
      <c r="BE56" s="62" t="s">
        <v>107</v>
      </c>
      <c r="BF56" s="59" t="s">
        <v>107</v>
      </c>
      <c r="BG56" s="59" t="s">
        <v>107</v>
      </c>
      <c r="BH56" s="62" t="s">
        <v>107</v>
      </c>
      <c r="BI56" s="59" t="s">
        <v>107</v>
      </c>
      <c r="BJ56" s="59" t="s">
        <v>107</v>
      </c>
      <c r="BK56" s="52"/>
    </row>
    <row r="57" spans="1:63" s="35" customFormat="1" ht="32.25" customHeight="1" x14ac:dyDescent="0.25">
      <c r="A57" s="170">
        <v>15</v>
      </c>
      <c r="B57" s="181" t="s">
        <v>173</v>
      </c>
      <c r="C57" s="80" t="s">
        <v>181</v>
      </c>
      <c r="D57" s="170" t="s">
        <v>170</v>
      </c>
      <c r="E57" s="186" t="s">
        <v>171</v>
      </c>
      <c r="F57" s="186" t="s">
        <v>172</v>
      </c>
      <c r="G57" s="187" t="s">
        <v>127</v>
      </c>
      <c r="H57" s="188" t="s">
        <v>128</v>
      </c>
      <c r="I57" s="169" t="str">
        <f>IF(I49="","",I49)</f>
        <v>Y</v>
      </c>
      <c r="J57" s="171" t="str">
        <f>IF(J49="","",J49)</f>
        <v/>
      </c>
      <c r="K57" s="169" t="str">
        <f>IF(K49="","",K49)</f>
        <v/>
      </c>
      <c r="L57" s="178" t="str">
        <f>IF(L49="","",L49)</f>
        <v>N</v>
      </c>
      <c r="M57" s="198" t="s">
        <v>134</v>
      </c>
      <c r="N57" s="86" t="s">
        <v>321</v>
      </c>
      <c r="O57" s="112">
        <v>58041</v>
      </c>
      <c r="P57" s="86">
        <v>17510</v>
      </c>
      <c r="Q57" s="80">
        <f t="shared" si="0"/>
        <v>30.168329284471323</v>
      </c>
      <c r="R57" s="62" t="s">
        <v>107</v>
      </c>
      <c r="S57" s="59" t="s">
        <v>107</v>
      </c>
      <c r="T57" s="59" t="s">
        <v>107</v>
      </c>
      <c r="U57" s="62" t="s">
        <v>107</v>
      </c>
      <c r="V57" s="59" t="s">
        <v>107</v>
      </c>
      <c r="W57" s="59" t="s">
        <v>107</v>
      </c>
      <c r="X57" s="62" t="s">
        <v>107</v>
      </c>
      <c r="Y57" s="59" t="s">
        <v>107</v>
      </c>
      <c r="Z57" s="59" t="s">
        <v>107</v>
      </c>
      <c r="AA57" s="62" t="s">
        <v>107</v>
      </c>
      <c r="AB57" s="59" t="s">
        <v>107</v>
      </c>
      <c r="AC57" s="59" t="s">
        <v>107</v>
      </c>
      <c r="AD57" s="62" t="s">
        <v>107</v>
      </c>
      <c r="AE57" s="59" t="s">
        <v>107</v>
      </c>
      <c r="AF57" s="59" t="s">
        <v>107</v>
      </c>
      <c r="AG57" s="62" t="s">
        <v>107</v>
      </c>
      <c r="AH57" s="59" t="s">
        <v>107</v>
      </c>
      <c r="AI57" s="59" t="s">
        <v>107</v>
      </c>
      <c r="AJ57" s="62" t="s">
        <v>107</v>
      </c>
      <c r="AK57" s="59" t="s">
        <v>107</v>
      </c>
      <c r="AL57" s="59" t="s">
        <v>107</v>
      </c>
      <c r="AM57" s="62" t="s">
        <v>107</v>
      </c>
      <c r="AN57" s="59" t="s">
        <v>107</v>
      </c>
      <c r="AO57" s="59" t="s">
        <v>107</v>
      </c>
      <c r="AP57" s="62" t="s">
        <v>107</v>
      </c>
      <c r="AQ57" s="59" t="s">
        <v>107</v>
      </c>
      <c r="AR57" s="59" t="s">
        <v>107</v>
      </c>
      <c r="AS57" s="62" t="s">
        <v>107</v>
      </c>
      <c r="AT57" s="59" t="s">
        <v>107</v>
      </c>
      <c r="AU57" s="59" t="s">
        <v>107</v>
      </c>
      <c r="AV57" s="62" t="s">
        <v>107</v>
      </c>
      <c r="AW57" s="59" t="s">
        <v>107</v>
      </c>
      <c r="AX57" s="59" t="s">
        <v>107</v>
      </c>
      <c r="AY57" s="62" t="s">
        <v>107</v>
      </c>
      <c r="AZ57" s="59" t="s">
        <v>107</v>
      </c>
      <c r="BA57" s="59" t="s">
        <v>107</v>
      </c>
      <c r="BB57" s="62" t="s">
        <v>107</v>
      </c>
      <c r="BC57" s="59" t="s">
        <v>107</v>
      </c>
      <c r="BD57" s="59" t="s">
        <v>107</v>
      </c>
      <c r="BE57" s="62" t="s">
        <v>107</v>
      </c>
      <c r="BF57" s="59" t="s">
        <v>107</v>
      </c>
      <c r="BG57" s="59" t="s">
        <v>107</v>
      </c>
      <c r="BH57" s="62" t="s">
        <v>107</v>
      </c>
      <c r="BI57" s="59" t="s">
        <v>107</v>
      </c>
      <c r="BJ57" s="59" t="s">
        <v>107</v>
      </c>
      <c r="BK57" s="52"/>
    </row>
    <row r="58" spans="1:63" s="35" customFormat="1" ht="100.5" customHeight="1" x14ac:dyDescent="0.25">
      <c r="A58" s="126">
        <v>16</v>
      </c>
      <c r="B58" s="127" t="s">
        <v>182</v>
      </c>
      <c r="C58" s="127" t="s">
        <v>183</v>
      </c>
      <c r="D58" s="126" t="s">
        <v>170</v>
      </c>
      <c r="E58" s="127" t="s">
        <v>171</v>
      </c>
      <c r="F58" s="127" t="s">
        <v>172</v>
      </c>
      <c r="G58" s="127" t="s">
        <v>120</v>
      </c>
      <c r="H58" s="173" t="s">
        <v>121</v>
      </c>
      <c r="I58" s="174" t="s">
        <v>121</v>
      </c>
      <c r="J58" s="174"/>
      <c r="K58" s="175"/>
      <c r="L58" s="176"/>
      <c r="M58" s="179" t="s">
        <v>134</v>
      </c>
      <c r="N58" s="128"/>
      <c r="O58" s="137"/>
      <c r="P58" s="132"/>
      <c r="Q58" s="127" t="e">
        <f t="shared" si="0"/>
        <v>#DIV/0!</v>
      </c>
      <c r="R58" s="131" t="s">
        <v>107</v>
      </c>
      <c r="S58" s="133" t="s">
        <v>107</v>
      </c>
      <c r="T58" s="133" t="s">
        <v>107</v>
      </c>
      <c r="U58" s="131" t="s">
        <v>107</v>
      </c>
      <c r="V58" s="133" t="s">
        <v>107</v>
      </c>
      <c r="W58" s="133" t="s">
        <v>107</v>
      </c>
      <c r="X58" s="131" t="s">
        <v>107</v>
      </c>
      <c r="Y58" s="133" t="s">
        <v>107</v>
      </c>
      <c r="Z58" s="133" t="s">
        <v>107</v>
      </c>
      <c r="AA58" s="131" t="s">
        <v>107</v>
      </c>
      <c r="AB58" s="133" t="s">
        <v>107</v>
      </c>
      <c r="AC58" s="133" t="s">
        <v>107</v>
      </c>
      <c r="AD58" s="131" t="s">
        <v>107</v>
      </c>
      <c r="AE58" s="133" t="s">
        <v>107</v>
      </c>
      <c r="AF58" s="133" t="s">
        <v>107</v>
      </c>
      <c r="AG58" s="131" t="s">
        <v>107</v>
      </c>
      <c r="AH58" s="133" t="s">
        <v>107</v>
      </c>
      <c r="AI58" s="133" t="s">
        <v>107</v>
      </c>
      <c r="AJ58" s="131" t="s">
        <v>107</v>
      </c>
      <c r="AK58" s="133" t="s">
        <v>107</v>
      </c>
      <c r="AL58" s="133" t="s">
        <v>107</v>
      </c>
      <c r="AM58" s="131" t="s">
        <v>107</v>
      </c>
      <c r="AN58" s="133" t="s">
        <v>107</v>
      </c>
      <c r="AO58" s="133" t="s">
        <v>107</v>
      </c>
      <c r="AP58" s="131" t="s">
        <v>107</v>
      </c>
      <c r="AQ58" s="133" t="s">
        <v>107</v>
      </c>
      <c r="AR58" s="133" t="s">
        <v>107</v>
      </c>
      <c r="AS58" s="131" t="s">
        <v>107</v>
      </c>
      <c r="AT58" s="133" t="s">
        <v>107</v>
      </c>
      <c r="AU58" s="133" t="s">
        <v>107</v>
      </c>
      <c r="AV58" s="131" t="s">
        <v>107</v>
      </c>
      <c r="AW58" s="133" t="s">
        <v>107</v>
      </c>
      <c r="AX58" s="133" t="s">
        <v>107</v>
      </c>
      <c r="AY58" s="131" t="s">
        <v>107</v>
      </c>
      <c r="AZ58" s="133" t="s">
        <v>107</v>
      </c>
      <c r="BA58" s="133" t="s">
        <v>107</v>
      </c>
      <c r="BB58" s="131" t="s">
        <v>107</v>
      </c>
      <c r="BC58" s="133" t="s">
        <v>107</v>
      </c>
      <c r="BD58" s="133" t="s">
        <v>107</v>
      </c>
      <c r="BE58" s="131" t="s">
        <v>107</v>
      </c>
      <c r="BF58" s="133" t="s">
        <v>107</v>
      </c>
      <c r="BG58" s="133" t="s">
        <v>107</v>
      </c>
      <c r="BH58" s="131" t="s">
        <v>107</v>
      </c>
      <c r="BI58" s="133" t="s">
        <v>107</v>
      </c>
      <c r="BJ58" s="134" t="s">
        <v>107</v>
      </c>
      <c r="BK58" s="52"/>
    </row>
    <row r="59" spans="1:63" s="35" customFormat="1" ht="42.6" customHeight="1" x14ac:dyDescent="0.25">
      <c r="A59" s="84">
        <v>16</v>
      </c>
      <c r="B59" s="85" t="s">
        <v>182</v>
      </c>
      <c r="C59" s="80" t="s">
        <v>184</v>
      </c>
      <c r="D59" s="84" t="s">
        <v>170</v>
      </c>
      <c r="E59" s="85" t="s">
        <v>171</v>
      </c>
      <c r="F59" s="85" t="s">
        <v>172</v>
      </c>
      <c r="G59" s="85" t="s">
        <v>120</v>
      </c>
      <c r="H59" s="170" t="s">
        <v>121</v>
      </c>
      <c r="I59" s="170" t="str">
        <f>IF(I58="","",I58)</f>
        <v>N</v>
      </c>
      <c r="J59" s="170" t="str">
        <f>IF(J58="","",J58)</f>
        <v/>
      </c>
      <c r="K59" s="170" t="str">
        <f>IF(K58="","",K58)</f>
        <v/>
      </c>
      <c r="L59" s="172" t="str">
        <f>IF(L58="","",L58)</f>
        <v/>
      </c>
      <c r="M59" s="199" t="s">
        <v>134</v>
      </c>
      <c r="N59" s="86"/>
      <c r="O59" s="87"/>
      <c r="P59" s="83"/>
      <c r="Q59" s="80" t="e">
        <f t="shared" si="0"/>
        <v>#DIV/0!</v>
      </c>
      <c r="R59" s="62" t="s">
        <v>107</v>
      </c>
      <c r="S59" s="59" t="s">
        <v>107</v>
      </c>
      <c r="T59" s="59" t="s">
        <v>107</v>
      </c>
      <c r="U59" s="62" t="s">
        <v>107</v>
      </c>
      <c r="V59" s="59" t="s">
        <v>107</v>
      </c>
      <c r="W59" s="59" t="s">
        <v>107</v>
      </c>
      <c r="X59" s="62" t="s">
        <v>107</v>
      </c>
      <c r="Y59" s="59" t="s">
        <v>107</v>
      </c>
      <c r="Z59" s="59" t="s">
        <v>107</v>
      </c>
      <c r="AA59" s="62" t="s">
        <v>107</v>
      </c>
      <c r="AB59" s="59" t="s">
        <v>107</v>
      </c>
      <c r="AC59" s="59" t="s">
        <v>107</v>
      </c>
      <c r="AD59" s="62" t="s">
        <v>107</v>
      </c>
      <c r="AE59" s="59" t="s">
        <v>107</v>
      </c>
      <c r="AF59" s="59" t="s">
        <v>107</v>
      </c>
      <c r="AG59" s="62" t="s">
        <v>107</v>
      </c>
      <c r="AH59" s="59" t="s">
        <v>107</v>
      </c>
      <c r="AI59" s="59" t="s">
        <v>107</v>
      </c>
      <c r="AJ59" s="62" t="s">
        <v>107</v>
      </c>
      <c r="AK59" s="59" t="s">
        <v>107</v>
      </c>
      <c r="AL59" s="59" t="s">
        <v>107</v>
      </c>
      <c r="AM59" s="62" t="s">
        <v>107</v>
      </c>
      <c r="AN59" s="59" t="s">
        <v>107</v>
      </c>
      <c r="AO59" s="59" t="s">
        <v>107</v>
      </c>
      <c r="AP59" s="62" t="s">
        <v>107</v>
      </c>
      <c r="AQ59" s="59" t="s">
        <v>107</v>
      </c>
      <c r="AR59" s="59" t="s">
        <v>107</v>
      </c>
      <c r="AS59" s="62" t="s">
        <v>107</v>
      </c>
      <c r="AT59" s="59" t="s">
        <v>107</v>
      </c>
      <c r="AU59" s="59" t="s">
        <v>107</v>
      </c>
      <c r="AV59" s="62" t="s">
        <v>107</v>
      </c>
      <c r="AW59" s="59" t="s">
        <v>107</v>
      </c>
      <c r="AX59" s="59" t="s">
        <v>107</v>
      </c>
      <c r="AY59" s="62" t="s">
        <v>107</v>
      </c>
      <c r="AZ59" s="59" t="s">
        <v>107</v>
      </c>
      <c r="BA59" s="59" t="s">
        <v>107</v>
      </c>
      <c r="BB59" s="62" t="s">
        <v>107</v>
      </c>
      <c r="BC59" s="59" t="s">
        <v>107</v>
      </c>
      <c r="BD59" s="59" t="s">
        <v>107</v>
      </c>
      <c r="BE59" s="62" t="s">
        <v>107</v>
      </c>
      <c r="BF59" s="59" t="s">
        <v>107</v>
      </c>
      <c r="BG59" s="59" t="s">
        <v>107</v>
      </c>
      <c r="BH59" s="62" t="s">
        <v>107</v>
      </c>
      <c r="BI59" s="59" t="s">
        <v>107</v>
      </c>
      <c r="BJ59" s="59" t="s">
        <v>107</v>
      </c>
      <c r="BK59" s="52"/>
    </row>
    <row r="60" spans="1:63" s="35" customFormat="1" ht="116.65" customHeight="1" x14ac:dyDescent="0.25">
      <c r="A60" s="191" t="s">
        <v>185</v>
      </c>
      <c r="B60" s="192" t="s">
        <v>186</v>
      </c>
      <c r="C60" s="129" t="s">
        <v>187</v>
      </c>
      <c r="D60" s="191" t="s">
        <v>170</v>
      </c>
      <c r="E60" s="173" t="s">
        <v>171</v>
      </c>
      <c r="F60" s="173" t="s">
        <v>172</v>
      </c>
      <c r="G60" s="189" t="s">
        <v>127</v>
      </c>
      <c r="H60" s="173" t="s">
        <v>128</v>
      </c>
      <c r="I60" s="174" t="s">
        <v>128</v>
      </c>
      <c r="J60" s="174"/>
      <c r="K60" s="175"/>
      <c r="L60" s="176" t="s">
        <v>121</v>
      </c>
      <c r="M60" s="179" t="s">
        <v>134</v>
      </c>
      <c r="N60" s="133" t="s">
        <v>107</v>
      </c>
      <c r="O60" s="131" t="s">
        <v>107</v>
      </c>
      <c r="P60" s="133" t="s">
        <v>107</v>
      </c>
      <c r="Q60" s="133" t="s">
        <v>107</v>
      </c>
      <c r="R60" s="131" t="s">
        <v>107</v>
      </c>
      <c r="S60" s="133" t="s">
        <v>107</v>
      </c>
      <c r="T60" s="133" t="s">
        <v>107</v>
      </c>
      <c r="U60" s="131" t="s">
        <v>107</v>
      </c>
      <c r="V60" s="133" t="s">
        <v>107</v>
      </c>
      <c r="W60" s="133" t="s">
        <v>107</v>
      </c>
      <c r="X60" s="131" t="s">
        <v>107</v>
      </c>
      <c r="Y60" s="133" t="s">
        <v>107</v>
      </c>
      <c r="Z60" s="133" t="s">
        <v>107</v>
      </c>
      <c r="AA60" s="131" t="s">
        <v>107</v>
      </c>
      <c r="AB60" s="133" t="s">
        <v>107</v>
      </c>
      <c r="AC60" s="133" t="s">
        <v>107</v>
      </c>
      <c r="AD60" s="131" t="s">
        <v>107</v>
      </c>
      <c r="AE60" s="133" t="s">
        <v>107</v>
      </c>
      <c r="AF60" s="133" t="s">
        <v>107</v>
      </c>
      <c r="AG60" s="131" t="s">
        <v>107</v>
      </c>
      <c r="AH60" s="133" t="s">
        <v>107</v>
      </c>
      <c r="AI60" s="133" t="s">
        <v>107</v>
      </c>
      <c r="AJ60" s="131" t="s">
        <v>107</v>
      </c>
      <c r="AK60" s="133" t="s">
        <v>107</v>
      </c>
      <c r="AL60" s="133" t="s">
        <v>107</v>
      </c>
      <c r="AM60" s="131" t="s">
        <v>107</v>
      </c>
      <c r="AN60" s="133" t="s">
        <v>107</v>
      </c>
      <c r="AO60" s="133" t="s">
        <v>107</v>
      </c>
      <c r="AP60" s="131" t="s">
        <v>107</v>
      </c>
      <c r="AQ60" s="133" t="s">
        <v>107</v>
      </c>
      <c r="AR60" s="133" t="s">
        <v>107</v>
      </c>
      <c r="AS60" s="131" t="s">
        <v>107</v>
      </c>
      <c r="AT60" s="133" t="s">
        <v>107</v>
      </c>
      <c r="AU60" s="133" t="s">
        <v>107</v>
      </c>
      <c r="AV60" s="131" t="s">
        <v>107</v>
      </c>
      <c r="AW60" s="133" t="s">
        <v>107</v>
      </c>
      <c r="AX60" s="133" t="s">
        <v>107</v>
      </c>
      <c r="AY60" s="131" t="s">
        <v>107</v>
      </c>
      <c r="AZ60" s="133" t="s">
        <v>107</v>
      </c>
      <c r="BA60" s="133" t="s">
        <v>107</v>
      </c>
      <c r="BB60" s="131" t="s">
        <v>107</v>
      </c>
      <c r="BC60" s="133" t="s">
        <v>107</v>
      </c>
      <c r="BD60" s="133" t="s">
        <v>107</v>
      </c>
      <c r="BE60" s="131" t="s">
        <v>107</v>
      </c>
      <c r="BF60" s="133" t="s">
        <v>107</v>
      </c>
      <c r="BG60" s="133" t="s">
        <v>107</v>
      </c>
      <c r="BH60" s="131" t="s">
        <v>107</v>
      </c>
      <c r="BI60" s="133" t="s">
        <v>107</v>
      </c>
      <c r="BJ60" s="134" t="s">
        <v>107</v>
      </c>
      <c r="BK60" s="52"/>
    </row>
    <row r="61" spans="1:63" s="35" customFormat="1" ht="33" customHeight="1" x14ac:dyDescent="0.25">
      <c r="A61" s="193" t="s">
        <v>185</v>
      </c>
      <c r="B61" s="194" t="s">
        <v>188</v>
      </c>
      <c r="C61" s="81" t="s">
        <v>189</v>
      </c>
      <c r="D61" s="193" t="s">
        <v>170</v>
      </c>
      <c r="E61" s="183" t="s">
        <v>171</v>
      </c>
      <c r="F61" s="183" t="s">
        <v>172</v>
      </c>
      <c r="G61" s="168" t="s">
        <v>127</v>
      </c>
      <c r="H61" s="167" t="s">
        <v>128</v>
      </c>
      <c r="I61" s="166" t="str">
        <f>IF(I60="","",I60)</f>
        <v>Y</v>
      </c>
      <c r="J61" s="167" t="str">
        <f>IF(J60="","",J60)</f>
        <v/>
      </c>
      <c r="K61" s="166" t="str">
        <f>IF(K60="","",K60)</f>
        <v/>
      </c>
      <c r="L61" s="168" t="str">
        <f>IF(L60="","",L60)</f>
        <v>N</v>
      </c>
      <c r="M61" s="197" t="s">
        <v>134</v>
      </c>
      <c r="N61" s="83" t="s">
        <v>321</v>
      </c>
      <c r="O61" s="87">
        <v>9426</v>
      </c>
      <c r="P61" s="83">
        <v>2263</v>
      </c>
      <c r="Q61" s="80">
        <f>(P61/O61)*100</f>
        <v>24.008062805007427</v>
      </c>
      <c r="R61" s="62" t="s">
        <v>107</v>
      </c>
      <c r="S61" s="59" t="s">
        <v>107</v>
      </c>
      <c r="T61" s="59" t="s">
        <v>107</v>
      </c>
      <c r="U61" s="62" t="s">
        <v>107</v>
      </c>
      <c r="V61" s="59" t="s">
        <v>107</v>
      </c>
      <c r="W61" s="59" t="s">
        <v>107</v>
      </c>
      <c r="X61" s="62" t="s">
        <v>107</v>
      </c>
      <c r="Y61" s="59" t="s">
        <v>107</v>
      </c>
      <c r="Z61" s="59" t="s">
        <v>107</v>
      </c>
      <c r="AA61" s="62" t="s">
        <v>107</v>
      </c>
      <c r="AB61" s="59" t="s">
        <v>107</v>
      </c>
      <c r="AC61" s="59" t="s">
        <v>107</v>
      </c>
      <c r="AD61" s="62" t="s">
        <v>107</v>
      </c>
      <c r="AE61" s="59" t="s">
        <v>107</v>
      </c>
      <c r="AF61" s="59" t="s">
        <v>107</v>
      </c>
      <c r="AG61" s="62" t="s">
        <v>107</v>
      </c>
      <c r="AH61" s="59" t="s">
        <v>107</v>
      </c>
      <c r="AI61" s="59" t="s">
        <v>107</v>
      </c>
      <c r="AJ61" s="62" t="s">
        <v>107</v>
      </c>
      <c r="AK61" s="59" t="s">
        <v>107</v>
      </c>
      <c r="AL61" s="59" t="s">
        <v>107</v>
      </c>
      <c r="AM61" s="62" t="s">
        <v>107</v>
      </c>
      <c r="AN61" s="59" t="s">
        <v>107</v>
      </c>
      <c r="AO61" s="59" t="s">
        <v>107</v>
      </c>
      <c r="AP61" s="62" t="s">
        <v>107</v>
      </c>
      <c r="AQ61" s="59" t="s">
        <v>107</v>
      </c>
      <c r="AR61" s="59" t="s">
        <v>107</v>
      </c>
      <c r="AS61" s="62" t="s">
        <v>107</v>
      </c>
      <c r="AT61" s="59" t="s">
        <v>107</v>
      </c>
      <c r="AU61" s="59" t="s">
        <v>107</v>
      </c>
      <c r="AV61" s="62" t="s">
        <v>107</v>
      </c>
      <c r="AW61" s="59" t="s">
        <v>107</v>
      </c>
      <c r="AX61" s="59" t="s">
        <v>107</v>
      </c>
      <c r="AY61" s="62" t="s">
        <v>107</v>
      </c>
      <c r="AZ61" s="59" t="s">
        <v>107</v>
      </c>
      <c r="BA61" s="59" t="s">
        <v>107</v>
      </c>
      <c r="BB61" s="62" t="s">
        <v>107</v>
      </c>
      <c r="BC61" s="59" t="s">
        <v>107</v>
      </c>
      <c r="BD61" s="59" t="s">
        <v>107</v>
      </c>
      <c r="BE61" s="62" t="s">
        <v>107</v>
      </c>
      <c r="BF61" s="59" t="s">
        <v>107</v>
      </c>
      <c r="BG61" s="59" t="s">
        <v>107</v>
      </c>
      <c r="BH61" s="62" t="s">
        <v>107</v>
      </c>
      <c r="BI61" s="59" t="s">
        <v>107</v>
      </c>
      <c r="BJ61" s="59" t="s">
        <v>107</v>
      </c>
      <c r="BK61" s="52"/>
    </row>
    <row r="62" spans="1:63" s="35" customFormat="1" ht="33" customHeight="1" x14ac:dyDescent="0.25">
      <c r="A62" s="195" t="s">
        <v>185</v>
      </c>
      <c r="B62" s="196" t="s">
        <v>188</v>
      </c>
      <c r="C62" s="81" t="s">
        <v>190</v>
      </c>
      <c r="D62" s="195" t="s">
        <v>170</v>
      </c>
      <c r="E62" s="186" t="s">
        <v>171</v>
      </c>
      <c r="F62" s="186" t="s">
        <v>172</v>
      </c>
      <c r="G62" s="172" t="s">
        <v>127</v>
      </c>
      <c r="H62" s="171" t="s">
        <v>128</v>
      </c>
      <c r="I62" s="170" t="str">
        <f>IF(I60="","",I60)</f>
        <v>Y</v>
      </c>
      <c r="J62" s="171" t="str">
        <f>IF(J60="","",J60)</f>
        <v/>
      </c>
      <c r="K62" s="170" t="str">
        <f>IF(K60="","",K60)</f>
        <v/>
      </c>
      <c r="L62" s="172" t="str">
        <f>IF(L60="","",L60)</f>
        <v>N</v>
      </c>
      <c r="M62" s="198" t="s">
        <v>134</v>
      </c>
      <c r="N62" s="83" t="s">
        <v>321</v>
      </c>
      <c r="O62" s="87">
        <v>9426</v>
      </c>
      <c r="P62" s="83">
        <v>1411</v>
      </c>
      <c r="Q62" s="80">
        <f>(P62/O62)*100</f>
        <v>14.969234033524295</v>
      </c>
      <c r="R62" s="62" t="s">
        <v>107</v>
      </c>
      <c r="S62" s="59" t="s">
        <v>107</v>
      </c>
      <c r="T62" s="59" t="s">
        <v>107</v>
      </c>
      <c r="U62" s="62" t="s">
        <v>107</v>
      </c>
      <c r="V62" s="59" t="s">
        <v>107</v>
      </c>
      <c r="W62" s="59" t="s">
        <v>107</v>
      </c>
      <c r="X62" s="62" t="s">
        <v>107</v>
      </c>
      <c r="Y62" s="59" t="s">
        <v>107</v>
      </c>
      <c r="Z62" s="59" t="s">
        <v>107</v>
      </c>
      <c r="AA62" s="62" t="s">
        <v>107</v>
      </c>
      <c r="AB62" s="59" t="s">
        <v>107</v>
      </c>
      <c r="AC62" s="59" t="s">
        <v>107</v>
      </c>
      <c r="AD62" s="62" t="s">
        <v>107</v>
      </c>
      <c r="AE62" s="59" t="s">
        <v>107</v>
      </c>
      <c r="AF62" s="59" t="s">
        <v>107</v>
      </c>
      <c r="AG62" s="62" t="s">
        <v>107</v>
      </c>
      <c r="AH62" s="59" t="s">
        <v>107</v>
      </c>
      <c r="AI62" s="59" t="s">
        <v>107</v>
      </c>
      <c r="AJ62" s="62" t="s">
        <v>107</v>
      </c>
      <c r="AK62" s="59" t="s">
        <v>107</v>
      </c>
      <c r="AL62" s="59" t="s">
        <v>107</v>
      </c>
      <c r="AM62" s="62" t="s">
        <v>107</v>
      </c>
      <c r="AN62" s="59" t="s">
        <v>107</v>
      </c>
      <c r="AO62" s="59" t="s">
        <v>107</v>
      </c>
      <c r="AP62" s="62" t="s">
        <v>107</v>
      </c>
      <c r="AQ62" s="59" t="s">
        <v>107</v>
      </c>
      <c r="AR62" s="59" t="s">
        <v>107</v>
      </c>
      <c r="AS62" s="62" t="s">
        <v>107</v>
      </c>
      <c r="AT62" s="59" t="s">
        <v>107</v>
      </c>
      <c r="AU62" s="59" t="s">
        <v>107</v>
      </c>
      <c r="AV62" s="62" t="s">
        <v>107</v>
      </c>
      <c r="AW62" s="59" t="s">
        <v>107</v>
      </c>
      <c r="AX62" s="59" t="s">
        <v>107</v>
      </c>
      <c r="AY62" s="62" t="s">
        <v>107</v>
      </c>
      <c r="AZ62" s="59" t="s">
        <v>107</v>
      </c>
      <c r="BA62" s="59" t="s">
        <v>107</v>
      </c>
      <c r="BB62" s="62" t="s">
        <v>107</v>
      </c>
      <c r="BC62" s="59" t="s">
        <v>107</v>
      </c>
      <c r="BD62" s="59" t="s">
        <v>107</v>
      </c>
      <c r="BE62" s="62" t="s">
        <v>107</v>
      </c>
      <c r="BF62" s="59" t="s">
        <v>107</v>
      </c>
      <c r="BG62" s="59" t="s">
        <v>107</v>
      </c>
      <c r="BH62" s="62" t="s">
        <v>107</v>
      </c>
      <c r="BI62" s="59" t="s">
        <v>107</v>
      </c>
      <c r="BJ62" s="59" t="s">
        <v>107</v>
      </c>
      <c r="BK62" s="52"/>
    </row>
    <row r="63" spans="1:63" s="35" customFormat="1" ht="93" customHeight="1" x14ac:dyDescent="0.25">
      <c r="A63" s="135" t="s">
        <v>191</v>
      </c>
      <c r="B63" s="129" t="s">
        <v>192</v>
      </c>
      <c r="C63" s="129" t="s">
        <v>193</v>
      </c>
      <c r="D63" s="135" t="s">
        <v>170</v>
      </c>
      <c r="E63" s="127" t="s">
        <v>171</v>
      </c>
      <c r="F63" s="127" t="s">
        <v>172</v>
      </c>
      <c r="G63" s="126" t="s">
        <v>127</v>
      </c>
      <c r="H63" s="173" t="s">
        <v>128</v>
      </c>
      <c r="I63" s="174" t="s">
        <v>128</v>
      </c>
      <c r="J63" s="174"/>
      <c r="K63" s="175"/>
      <c r="L63" s="176" t="s">
        <v>121</v>
      </c>
      <c r="M63" s="179" t="s">
        <v>134</v>
      </c>
      <c r="N63" s="133" t="s">
        <v>107</v>
      </c>
      <c r="O63" s="131" t="s">
        <v>107</v>
      </c>
      <c r="P63" s="133" t="s">
        <v>107</v>
      </c>
      <c r="Q63" s="133" t="s">
        <v>107</v>
      </c>
      <c r="R63" s="131" t="s">
        <v>107</v>
      </c>
      <c r="S63" s="133" t="s">
        <v>107</v>
      </c>
      <c r="T63" s="133" t="s">
        <v>107</v>
      </c>
      <c r="U63" s="131" t="s">
        <v>107</v>
      </c>
      <c r="V63" s="133" t="s">
        <v>107</v>
      </c>
      <c r="W63" s="133" t="s">
        <v>107</v>
      </c>
      <c r="X63" s="131" t="s">
        <v>107</v>
      </c>
      <c r="Y63" s="133" t="s">
        <v>107</v>
      </c>
      <c r="Z63" s="133" t="s">
        <v>107</v>
      </c>
      <c r="AA63" s="131" t="s">
        <v>107</v>
      </c>
      <c r="AB63" s="133" t="s">
        <v>107</v>
      </c>
      <c r="AC63" s="133" t="s">
        <v>107</v>
      </c>
      <c r="AD63" s="131" t="s">
        <v>107</v>
      </c>
      <c r="AE63" s="133" t="s">
        <v>107</v>
      </c>
      <c r="AF63" s="133" t="s">
        <v>107</v>
      </c>
      <c r="AG63" s="131" t="s">
        <v>107</v>
      </c>
      <c r="AH63" s="133" t="s">
        <v>107</v>
      </c>
      <c r="AI63" s="133" t="s">
        <v>107</v>
      </c>
      <c r="AJ63" s="131" t="s">
        <v>107</v>
      </c>
      <c r="AK63" s="133" t="s">
        <v>107</v>
      </c>
      <c r="AL63" s="133" t="s">
        <v>107</v>
      </c>
      <c r="AM63" s="131" t="s">
        <v>107</v>
      </c>
      <c r="AN63" s="133" t="s">
        <v>107</v>
      </c>
      <c r="AO63" s="133" t="s">
        <v>107</v>
      </c>
      <c r="AP63" s="131" t="s">
        <v>107</v>
      </c>
      <c r="AQ63" s="133" t="s">
        <v>107</v>
      </c>
      <c r="AR63" s="133" t="s">
        <v>107</v>
      </c>
      <c r="AS63" s="131" t="s">
        <v>107</v>
      </c>
      <c r="AT63" s="133" t="s">
        <v>107</v>
      </c>
      <c r="AU63" s="133" t="s">
        <v>107</v>
      </c>
      <c r="AV63" s="131" t="s">
        <v>107</v>
      </c>
      <c r="AW63" s="133" t="s">
        <v>107</v>
      </c>
      <c r="AX63" s="133" t="s">
        <v>107</v>
      </c>
      <c r="AY63" s="131" t="s">
        <v>107</v>
      </c>
      <c r="AZ63" s="133" t="s">
        <v>107</v>
      </c>
      <c r="BA63" s="133" t="s">
        <v>107</v>
      </c>
      <c r="BB63" s="131" t="s">
        <v>107</v>
      </c>
      <c r="BC63" s="133" t="s">
        <v>107</v>
      </c>
      <c r="BD63" s="133" t="s">
        <v>107</v>
      </c>
      <c r="BE63" s="131" t="s">
        <v>107</v>
      </c>
      <c r="BF63" s="133" t="s">
        <v>107</v>
      </c>
      <c r="BG63" s="133" t="s">
        <v>107</v>
      </c>
      <c r="BH63" s="131" t="s">
        <v>107</v>
      </c>
      <c r="BI63" s="133" t="s">
        <v>107</v>
      </c>
      <c r="BJ63" s="134" t="s">
        <v>107</v>
      </c>
      <c r="BK63" s="52"/>
    </row>
    <row r="64" spans="1:63" s="35" customFormat="1" ht="28.15" customHeight="1" x14ac:dyDescent="0.25">
      <c r="A64" s="88" t="s">
        <v>191</v>
      </c>
      <c r="B64" s="109" t="s">
        <v>194</v>
      </c>
      <c r="C64" s="81" t="s">
        <v>195</v>
      </c>
      <c r="D64" s="88" t="s">
        <v>170</v>
      </c>
      <c r="E64" s="85" t="s">
        <v>171</v>
      </c>
      <c r="F64" s="85" t="s">
        <v>172</v>
      </c>
      <c r="G64" s="84" t="s">
        <v>127</v>
      </c>
      <c r="H64" s="166" t="s">
        <v>128</v>
      </c>
      <c r="I64" s="166" t="str">
        <f>IF(I63="","",I63)</f>
        <v>Y</v>
      </c>
      <c r="J64" s="166" t="str">
        <f>IF(J63="","",J63)</f>
        <v/>
      </c>
      <c r="K64" s="166" t="str">
        <f>IF(K63="","",K63)</f>
        <v/>
      </c>
      <c r="L64" s="168" t="str">
        <f>IF(L63="","",L63)</f>
        <v>N</v>
      </c>
      <c r="M64" s="180" t="s">
        <v>134</v>
      </c>
      <c r="N64" s="83" t="s">
        <v>321</v>
      </c>
      <c r="O64" s="87">
        <v>4713</v>
      </c>
      <c r="P64" s="83">
        <v>1286</v>
      </c>
      <c r="Q64" s="80">
        <f>(P64/O64)*100</f>
        <v>27.286229577763631</v>
      </c>
      <c r="R64" s="62" t="s">
        <v>107</v>
      </c>
      <c r="S64" s="59" t="s">
        <v>107</v>
      </c>
      <c r="T64" s="59" t="s">
        <v>107</v>
      </c>
      <c r="U64" s="62" t="s">
        <v>107</v>
      </c>
      <c r="V64" s="59" t="s">
        <v>107</v>
      </c>
      <c r="W64" s="59" t="s">
        <v>107</v>
      </c>
      <c r="X64" s="62" t="s">
        <v>107</v>
      </c>
      <c r="Y64" s="59" t="s">
        <v>107</v>
      </c>
      <c r="Z64" s="59" t="s">
        <v>107</v>
      </c>
      <c r="AA64" s="62" t="s">
        <v>107</v>
      </c>
      <c r="AB64" s="59" t="s">
        <v>107</v>
      </c>
      <c r="AC64" s="59" t="s">
        <v>107</v>
      </c>
      <c r="AD64" s="62" t="s">
        <v>107</v>
      </c>
      <c r="AE64" s="59" t="s">
        <v>107</v>
      </c>
      <c r="AF64" s="59" t="s">
        <v>107</v>
      </c>
      <c r="AG64" s="62" t="s">
        <v>107</v>
      </c>
      <c r="AH64" s="59" t="s">
        <v>107</v>
      </c>
      <c r="AI64" s="59" t="s">
        <v>107</v>
      </c>
      <c r="AJ64" s="62" t="s">
        <v>107</v>
      </c>
      <c r="AK64" s="59" t="s">
        <v>107</v>
      </c>
      <c r="AL64" s="59" t="s">
        <v>107</v>
      </c>
      <c r="AM64" s="62" t="s">
        <v>107</v>
      </c>
      <c r="AN64" s="59" t="s">
        <v>107</v>
      </c>
      <c r="AO64" s="59" t="s">
        <v>107</v>
      </c>
      <c r="AP64" s="62" t="s">
        <v>107</v>
      </c>
      <c r="AQ64" s="59" t="s">
        <v>107</v>
      </c>
      <c r="AR64" s="59" t="s">
        <v>107</v>
      </c>
      <c r="AS64" s="62" t="s">
        <v>107</v>
      </c>
      <c r="AT64" s="59" t="s">
        <v>107</v>
      </c>
      <c r="AU64" s="59" t="s">
        <v>107</v>
      </c>
      <c r="AV64" s="62" t="s">
        <v>107</v>
      </c>
      <c r="AW64" s="59" t="s">
        <v>107</v>
      </c>
      <c r="AX64" s="59" t="s">
        <v>107</v>
      </c>
      <c r="AY64" s="62" t="s">
        <v>107</v>
      </c>
      <c r="AZ64" s="59" t="s">
        <v>107</v>
      </c>
      <c r="BA64" s="59" t="s">
        <v>107</v>
      </c>
      <c r="BB64" s="62" t="s">
        <v>107</v>
      </c>
      <c r="BC64" s="59" t="s">
        <v>107</v>
      </c>
      <c r="BD64" s="59" t="s">
        <v>107</v>
      </c>
      <c r="BE64" s="62" t="s">
        <v>107</v>
      </c>
      <c r="BF64" s="59" t="s">
        <v>107</v>
      </c>
      <c r="BG64" s="59" t="s">
        <v>107</v>
      </c>
      <c r="BH64" s="62" t="s">
        <v>107</v>
      </c>
      <c r="BI64" s="59" t="s">
        <v>107</v>
      </c>
      <c r="BJ64" s="59" t="s">
        <v>107</v>
      </c>
      <c r="BK64" s="52"/>
    </row>
    <row r="65" spans="1:63" s="34" customFormat="1" ht="28.5" customHeight="1" x14ac:dyDescent="0.25">
      <c r="A65" s="88" t="s">
        <v>191</v>
      </c>
      <c r="B65" s="109" t="s">
        <v>194</v>
      </c>
      <c r="C65" s="81" t="s">
        <v>196</v>
      </c>
      <c r="D65" s="88" t="s">
        <v>170</v>
      </c>
      <c r="E65" s="181" t="s">
        <v>171</v>
      </c>
      <c r="F65" s="85" t="s">
        <v>172</v>
      </c>
      <c r="G65" s="84" t="s">
        <v>127</v>
      </c>
      <c r="H65" s="170" t="s">
        <v>128</v>
      </c>
      <c r="I65" s="170" t="str">
        <f>IF(I63="","",I63)</f>
        <v>Y</v>
      </c>
      <c r="J65" s="170" t="str">
        <f>IF(J63="","",J63)</f>
        <v/>
      </c>
      <c r="K65" s="170" t="str">
        <f>IF(K63="","",K63)</f>
        <v/>
      </c>
      <c r="L65" s="172" t="str">
        <f>IF(L63="","",L63)</f>
        <v>N</v>
      </c>
      <c r="M65" s="181" t="s">
        <v>134</v>
      </c>
      <c r="N65" s="83" t="s">
        <v>321</v>
      </c>
      <c r="O65" s="87">
        <v>4713</v>
      </c>
      <c r="P65" s="83">
        <v>777</v>
      </c>
      <c r="Q65" s="80">
        <f>(P65/O65)*100</f>
        <v>16.486314449395291</v>
      </c>
      <c r="R65" s="62" t="s">
        <v>107</v>
      </c>
      <c r="S65" s="59" t="s">
        <v>107</v>
      </c>
      <c r="T65" s="59" t="s">
        <v>107</v>
      </c>
      <c r="U65" s="62" t="s">
        <v>107</v>
      </c>
      <c r="V65" s="59" t="s">
        <v>107</v>
      </c>
      <c r="W65" s="59" t="s">
        <v>107</v>
      </c>
      <c r="X65" s="62" t="s">
        <v>107</v>
      </c>
      <c r="Y65" s="59" t="s">
        <v>107</v>
      </c>
      <c r="Z65" s="59" t="s">
        <v>107</v>
      </c>
      <c r="AA65" s="62" t="s">
        <v>107</v>
      </c>
      <c r="AB65" s="59" t="s">
        <v>107</v>
      </c>
      <c r="AC65" s="59" t="s">
        <v>107</v>
      </c>
      <c r="AD65" s="62" t="s">
        <v>107</v>
      </c>
      <c r="AE65" s="59" t="s">
        <v>107</v>
      </c>
      <c r="AF65" s="59" t="s">
        <v>107</v>
      </c>
      <c r="AG65" s="62" t="s">
        <v>107</v>
      </c>
      <c r="AH65" s="59" t="s">
        <v>107</v>
      </c>
      <c r="AI65" s="59" t="s">
        <v>107</v>
      </c>
      <c r="AJ65" s="62" t="s">
        <v>107</v>
      </c>
      <c r="AK65" s="59" t="s">
        <v>107</v>
      </c>
      <c r="AL65" s="59" t="s">
        <v>107</v>
      </c>
      <c r="AM65" s="62" t="s">
        <v>107</v>
      </c>
      <c r="AN65" s="59" t="s">
        <v>107</v>
      </c>
      <c r="AO65" s="59" t="s">
        <v>107</v>
      </c>
      <c r="AP65" s="62" t="s">
        <v>107</v>
      </c>
      <c r="AQ65" s="59" t="s">
        <v>107</v>
      </c>
      <c r="AR65" s="59" t="s">
        <v>107</v>
      </c>
      <c r="AS65" s="62" t="s">
        <v>107</v>
      </c>
      <c r="AT65" s="59" t="s">
        <v>107</v>
      </c>
      <c r="AU65" s="59" t="s">
        <v>107</v>
      </c>
      <c r="AV65" s="62" t="s">
        <v>107</v>
      </c>
      <c r="AW65" s="59" t="s">
        <v>107</v>
      </c>
      <c r="AX65" s="59" t="s">
        <v>107</v>
      </c>
      <c r="AY65" s="62" t="s">
        <v>107</v>
      </c>
      <c r="AZ65" s="59" t="s">
        <v>107</v>
      </c>
      <c r="BA65" s="59" t="s">
        <v>107</v>
      </c>
      <c r="BB65" s="62" t="s">
        <v>107</v>
      </c>
      <c r="BC65" s="59" t="s">
        <v>107</v>
      </c>
      <c r="BD65" s="59" t="s">
        <v>107</v>
      </c>
      <c r="BE65" s="62" t="s">
        <v>107</v>
      </c>
      <c r="BF65" s="59" t="s">
        <v>107</v>
      </c>
      <c r="BG65" s="59" t="s">
        <v>107</v>
      </c>
      <c r="BH65" s="62" t="s">
        <v>107</v>
      </c>
      <c r="BI65" s="59" t="s">
        <v>107</v>
      </c>
      <c r="BJ65" s="59" t="s">
        <v>107</v>
      </c>
      <c r="BK65" s="53"/>
    </row>
    <row r="66" spans="1:63" s="35" customFormat="1" ht="78.75" customHeight="1" x14ac:dyDescent="0.25">
      <c r="A66" s="126">
        <v>18</v>
      </c>
      <c r="B66" s="127" t="s">
        <v>197</v>
      </c>
      <c r="C66" s="127" t="s">
        <v>198</v>
      </c>
      <c r="D66" s="126" t="s">
        <v>199</v>
      </c>
      <c r="E66" s="127" t="s">
        <v>171</v>
      </c>
      <c r="F66" s="127" t="s">
        <v>172</v>
      </c>
      <c r="G66" s="126" t="s">
        <v>127</v>
      </c>
      <c r="H66" s="127" t="s">
        <v>128</v>
      </c>
      <c r="I66" s="126" t="s">
        <v>128</v>
      </c>
      <c r="J66" s="126"/>
      <c r="K66" s="128"/>
      <c r="L66" s="128" t="s">
        <v>121</v>
      </c>
      <c r="M66" s="129" t="s">
        <v>134</v>
      </c>
      <c r="N66" s="132" t="s">
        <v>321</v>
      </c>
      <c r="O66" s="137">
        <v>26243</v>
      </c>
      <c r="P66" s="132">
        <v>448</v>
      </c>
      <c r="Q66" s="127">
        <f>(P66)/(O66)*100</f>
        <v>1.7071218991731127</v>
      </c>
      <c r="R66" s="131" t="s">
        <v>107</v>
      </c>
      <c r="S66" s="133" t="s">
        <v>107</v>
      </c>
      <c r="T66" s="133" t="s">
        <v>107</v>
      </c>
      <c r="U66" s="131" t="s">
        <v>107</v>
      </c>
      <c r="V66" s="133" t="s">
        <v>107</v>
      </c>
      <c r="W66" s="133" t="s">
        <v>107</v>
      </c>
      <c r="X66" s="131" t="s">
        <v>107</v>
      </c>
      <c r="Y66" s="133" t="s">
        <v>107</v>
      </c>
      <c r="Z66" s="133" t="s">
        <v>107</v>
      </c>
      <c r="AA66" s="131" t="s">
        <v>107</v>
      </c>
      <c r="AB66" s="133" t="s">
        <v>107</v>
      </c>
      <c r="AC66" s="133" t="s">
        <v>107</v>
      </c>
      <c r="AD66" s="131" t="s">
        <v>107</v>
      </c>
      <c r="AE66" s="133" t="s">
        <v>107</v>
      </c>
      <c r="AF66" s="133" t="s">
        <v>107</v>
      </c>
      <c r="AG66" s="131" t="s">
        <v>107</v>
      </c>
      <c r="AH66" s="133" t="s">
        <v>107</v>
      </c>
      <c r="AI66" s="133" t="s">
        <v>107</v>
      </c>
      <c r="AJ66" s="131" t="s">
        <v>107</v>
      </c>
      <c r="AK66" s="133" t="s">
        <v>107</v>
      </c>
      <c r="AL66" s="133" t="s">
        <v>107</v>
      </c>
      <c r="AM66" s="131" t="s">
        <v>107</v>
      </c>
      <c r="AN66" s="133" t="s">
        <v>107</v>
      </c>
      <c r="AO66" s="133" t="s">
        <v>107</v>
      </c>
      <c r="AP66" s="131" t="s">
        <v>107</v>
      </c>
      <c r="AQ66" s="133" t="s">
        <v>107</v>
      </c>
      <c r="AR66" s="133" t="s">
        <v>107</v>
      </c>
      <c r="AS66" s="131" t="s">
        <v>107</v>
      </c>
      <c r="AT66" s="133" t="s">
        <v>107</v>
      </c>
      <c r="AU66" s="133" t="s">
        <v>107</v>
      </c>
      <c r="AV66" s="131" t="s">
        <v>107</v>
      </c>
      <c r="AW66" s="133" t="s">
        <v>107</v>
      </c>
      <c r="AX66" s="133" t="s">
        <v>107</v>
      </c>
      <c r="AY66" s="131" t="s">
        <v>107</v>
      </c>
      <c r="AZ66" s="133" t="s">
        <v>107</v>
      </c>
      <c r="BA66" s="133" t="s">
        <v>107</v>
      </c>
      <c r="BB66" s="131" t="s">
        <v>107</v>
      </c>
      <c r="BC66" s="133" t="s">
        <v>107</v>
      </c>
      <c r="BD66" s="133" t="s">
        <v>107</v>
      </c>
      <c r="BE66" s="131" t="s">
        <v>107</v>
      </c>
      <c r="BF66" s="133" t="s">
        <v>107</v>
      </c>
      <c r="BG66" s="133" t="s">
        <v>107</v>
      </c>
      <c r="BH66" s="131" t="s">
        <v>107</v>
      </c>
      <c r="BI66" s="133" t="s">
        <v>107</v>
      </c>
      <c r="BJ66" s="134" t="s">
        <v>107</v>
      </c>
      <c r="BK66" s="52"/>
    </row>
    <row r="67" spans="1:63" s="35" customFormat="1" ht="57" customHeight="1" x14ac:dyDescent="0.25">
      <c r="A67" s="126">
        <v>19</v>
      </c>
      <c r="B67" s="127" t="s">
        <v>200</v>
      </c>
      <c r="C67" s="127" t="s">
        <v>201</v>
      </c>
      <c r="D67" s="126" t="s">
        <v>199</v>
      </c>
      <c r="E67" s="127" t="s">
        <v>171</v>
      </c>
      <c r="F67" s="127" t="s">
        <v>172</v>
      </c>
      <c r="G67" s="126" t="s">
        <v>127</v>
      </c>
      <c r="H67" s="127" t="s">
        <v>128</v>
      </c>
      <c r="I67" s="126" t="s">
        <v>128</v>
      </c>
      <c r="J67" s="126"/>
      <c r="K67" s="128"/>
      <c r="L67" s="128" t="s">
        <v>121</v>
      </c>
      <c r="M67" s="129" t="s">
        <v>134</v>
      </c>
      <c r="N67" s="132" t="s">
        <v>321</v>
      </c>
      <c r="O67" s="137">
        <v>26243</v>
      </c>
      <c r="P67" s="132">
        <v>1245</v>
      </c>
      <c r="Q67" s="127">
        <f>(P67)/(O67)*100</f>
        <v>4.7441222421217084</v>
      </c>
      <c r="R67" s="131" t="s">
        <v>107</v>
      </c>
      <c r="S67" s="133" t="s">
        <v>107</v>
      </c>
      <c r="T67" s="133" t="s">
        <v>107</v>
      </c>
      <c r="U67" s="131" t="s">
        <v>107</v>
      </c>
      <c r="V67" s="133" t="s">
        <v>107</v>
      </c>
      <c r="W67" s="133" t="s">
        <v>107</v>
      </c>
      <c r="X67" s="131" t="s">
        <v>107</v>
      </c>
      <c r="Y67" s="133" t="s">
        <v>107</v>
      </c>
      <c r="Z67" s="133" t="s">
        <v>107</v>
      </c>
      <c r="AA67" s="131" t="s">
        <v>107</v>
      </c>
      <c r="AB67" s="133" t="s">
        <v>107</v>
      </c>
      <c r="AC67" s="133" t="s">
        <v>107</v>
      </c>
      <c r="AD67" s="131" t="s">
        <v>107</v>
      </c>
      <c r="AE67" s="133" t="s">
        <v>107</v>
      </c>
      <c r="AF67" s="133" t="s">
        <v>107</v>
      </c>
      <c r="AG67" s="131" t="s">
        <v>107</v>
      </c>
      <c r="AH67" s="133" t="s">
        <v>107</v>
      </c>
      <c r="AI67" s="133" t="s">
        <v>107</v>
      </c>
      <c r="AJ67" s="131" t="s">
        <v>107</v>
      </c>
      <c r="AK67" s="133" t="s">
        <v>107</v>
      </c>
      <c r="AL67" s="133" t="s">
        <v>107</v>
      </c>
      <c r="AM67" s="131" t="s">
        <v>107</v>
      </c>
      <c r="AN67" s="133" t="s">
        <v>107</v>
      </c>
      <c r="AO67" s="133" t="s">
        <v>107</v>
      </c>
      <c r="AP67" s="131" t="s">
        <v>107</v>
      </c>
      <c r="AQ67" s="133" t="s">
        <v>107</v>
      </c>
      <c r="AR67" s="133" t="s">
        <v>107</v>
      </c>
      <c r="AS67" s="131" t="s">
        <v>107</v>
      </c>
      <c r="AT67" s="133" t="s">
        <v>107</v>
      </c>
      <c r="AU67" s="133" t="s">
        <v>107</v>
      </c>
      <c r="AV67" s="131" t="s">
        <v>107</v>
      </c>
      <c r="AW67" s="133" t="s">
        <v>107</v>
      </c>
      <c r="AX67" s="133" t="s">
        <v>107</v>
      </c>
      <c r="AY67" s="131" t="s">
        <v>107</v>
      </c>
      <c r="AZ67" s="133" t="s">
        <v>107</v>
      </c>
      <c r="BA67" s="133" t="s">
        <v>107</v>
      </c>
      <c r="BB67" s="131" t="s">
        <v>107</v>
      </c>
      <c r="BC67" s="133" t="s">
        <v>107</v>
      </c>
      <c r="BD67" s="133" t="s">
        <v>107</v>
      </c>
      <c r="BE67" s="131" t="s">
        <v>107</v>
      </c>
      <c r="BF67" s="133" t="s">
        <v>107</v>
      </c>
      <c r="BG67" s="133" t="s">
        <v>107</v>
      </c>
      <c r="BH67" s="131" t="s">
        <v>107</v>
      </c>
      <c r="BI67" s="133" t="s">
        <v>107</v>
      </c>
      <c r="BJ67" s="134" t="s">
        <v>107</v>
      </c>
      <c r="BK67" s="52"/>
    </row>
    <row r="68" spans="1:63" s="35" customFormat="1" ht="61.5" customHeight="1" x14ac:dyDescent="0.25">
      <c r="A68" s="126">
        <v>20</v>
      </c>
      <c r="B68" s="129" t="s">
        <v>202</v>
      </c>
      <c r="C68" s="127" t="s">
        <v>203</v>
      </c>
      <c r="D68" s="126" t="s">
        <v>199</v>
      </c>
      <c r="E68" s="127" t="s">
        <v>171</v>
      </c>
      <c r="F68" s="127" t="s">
        <v>172</v>
      </c>
      <c r="G68" s="126" t="s">
        <v>127</v>
      </c>
      <c r="H68" s="127" t="s">
        <v>128</v>
      </c>
      <c r="I68" s="126" t="s">
        <v>128</v>
      </c>
      <c r="J68" s="126"/>
      <c r="K68" s="128"/>
      <c r="L68" s="128" t="s">
        <v>121</v>
      </c>
      <c r="M68" s="129" t="s">
        <v>134</v>
      </c>
      <c r="N68" s="132" t="s">
        <v>321</v>
      </c>
      <c r="O68" s="137">
        <v>26243</v>
      </c>
      <c r="P68" s="132">
        <v>18</v>
      </c>
      <c r="Q68" s="127">
        <f>(P68)/(O68)*100</f>
        <v>6.8589719163205429E-2</v>
      </c>
      <c r="R68" s="131" t="s">
        <v>107</v>
      </c>
      <c r="S68" s="133" t="s">
        <v>107</v>
      </c>
      <c r="T68" s="133" t="s">
        <v>107</v>
      </c>
      <c r="U68" s="131" t="s">
        <v>107</v>
      </c>
      <c r="V68" s="133" t="s">
        <v>107</v>
      </c>
      <c r="W68" s="133" t="s">
        <v>107</v>
      </c>
      <c r="X68" s="131" t="s">
        <v>107</v>
      </c>
      <c r="Y68" s="133" t="s">
        <v>107</v>
      </c>
      <c r="Z68" s="133" t="s">
        <v>107</v>
      </c>
      <c r="AA68" s="131" t="s">
        <v>107</v>
      </c>
      <c r="AB68" s="133" t="s">
        <v>107</v>
      </c>
      <c r="AC68" s="133" t="s">
        <v>107</v>
      </c>
      <c r="AD68" s="131" t="s">
        <v>107</v>
      </c>
      <c r="AE68" s="133" t="s">
        <v>107</v>
      </c>
      <c r="AF68" s="133" t="s">
        <v>107</v>
      </c>
      <c r="AG68" s="131" t="s">
        <v>107</v>
      </c>
      <c r="AH68" s="133" t="s">
        <v>107</v>
      </c>
      <c r="AI68" s="133" t="s">
        <v>107</v>
      </c>
      <c r="AJ68" s="131" t="s">
        <v>107</v>
      </c>
      <c r="AK68" s="133" t="s">
        <v>107</v>
      </c>
      <c r="AL68" s="133" t="s">
        <v>107</v>
      </c>
      <c r="AM68" s="131" t="s">
        <v>107</v>
      </c>
      <c r="AN68" s="133" t="s">
        <v>107</v>
      </c>
      <c r="AO68" s="133" t="s">
        <v>107</v>
      </c>
      <c r="AP68" s="131" t="s">
        <v>107</v>
      </c>
      <c r="AQ68" s="133" t="s">
        <v>107</v>
      </c>
      <c r="AR68" s="133" t="s">
        <v>107</v>
      </c>
      <c r="AS68" s="131" t="s">
        <v>107</v>
      </c>
      <c r="AT68" s="133" t="s">
        <v>107</v>
      </c>
      <c r="AU68" s="133" t="s">
        <v>107</v>
      </c>
      <c r="AV68" s="131" t="s">
        <v>107</v>
      </c>
      <c r="AW68" s="133" t="s">
        <v>107</v>
      </c>
      <c r="AX68" s="133" t="s">
        <v>107</v>
      </c>
      <c r="AY68" s="131" t="s">
        <v>107</v>
      </c>
      <c r="AZ68" s="133" t="s">
        <v>107</v>
      </c>
      <c r="BA68" s="133" t="s">
        <v>107</v>
      </c>
      <c r="BB68" s="131" t="s">
        <v>107</v>
      </c>
      <c r="BC68" s="133" t="s">
        <v>107</v>
      </c>
      <c r="BD68" s="133" t="s">
        <v>107</v>
      </c>
      <c r="BE68" s="131" t="s">
        <v>107</v>
      </c>
      <c r="BF68" s="133" t="s">
        <v>107</v>
      </c>
      <c r="BG68" s="133" t="s">
        <v>107</v>
      </c>
      <c r="BH68" s="131" t="s">
        <v>107</v>
      </c>
      <c r="BI68" s="133" t="s">
        <v>107</v>
      </c>
      <c r="BJ68" s="134" t="s">
        <v>107</v>
      </c>
      <c r="BK68" s="52"/>
    </row>
    <row r="69" spans="1:63" s="35" customFormat="1" ht="57" customHeight="1" x14ac:dyDescent="0.25">
      <c r="A69" s="126">
        <v>21</v>
      </c>
      <c r="B69" s="127" t="s">
        <v>204</v>
      </c>
      <c r="C69" s="127" t="s">
        <v>205</v>
      </c>
      <c r="D69" s="126" t="s">
        <v>199</v>
      </c>
      <c r="E69" s="127" t="s">
        <v>171</v>
      </c>
      <c r="F69" s="127" t="s">
        <v>172</v>
      </c>
      <c r="G69" s="126" t="s">
        <v>127</v>
      </c>
      <c r="H69" s="127" t="s">
        <v>128</v>
      </c>
      <c r="I69" s="126" t="s">
        <v>128</v>
      </c>
      <c r="J69" s="126"/>
      <c r="K69" s="128"/>
      <c r="L69" s="128" t="s">
        <v>121</v>
      </c>
      <c r="M69" s="129" t="s">
        <v>134</v>
      </c>
      <c r="N69" s="132" t="s">
        <v>321</v>
      </c>
      <c r="O69" s="137">
        <v>28654</v>
      </c>
      <c r="P69" s="132">
        <v>2746</v>
      </c>
      <c r="Q69" s="127">
        <f>(P69/O69)*100</f>
        <v>9.5833042507154325</v>
      </c>
      <c r="R69" s="131" t="s">
        <v>107</v>
      </c>
      <c r="S69" s="133" t="s">
        <v>107</v>
      </c>
      <c r="T69" s="133" t="s">
        <v>107</v>
      </c>
      <c r="U69" s="131" t="s">
        <v>107</v>
      </c>
      <c r="V69" s="133" t="s">
        <v>107</v>
      </c>
      <c r="W69" s="133" t="s">
        <v>107</v>
      </c>
      <c r="X69" s="131" t="s">
        <v>107</v>
      </c>
      <c r="Y69" s="133" t="s">
        <v>107</v>
      </c>
      <c r="Z69" s="133" t="s">
        <v>107</v>
      </c>
      <c r="AA69" s="131" t="s">
        <v>107</v>
      </c>
      <c r="AB69" s="133" t="s">
        <v>107</v>
      </c>
      <c r="AC69" s="133" t="s">
        <v>107</v>
      </c>
      <c r="AD69" s="131" t="s">
        <v>107</v>
      </c>
      <c r="AE69" s="133" t="s">
        <v>107</v>
      </c>
      <c r="AF69" s="133" t="s">
        <v>107</v>
      </c>
      <c r="AG69" s="131" t="s">
        <v>107</v>
      </c>
      <c r="AH69" s="133" t="s">
        <v>107</v>
      </c>
      <c r="AI69" s="133" t="s">
        <v>107</v>
      </c>
      <c r="AJ69" s="131" t="s">
        <v>107</v>
      </c>
      <c r="AK69" s="133" t="s">
        <v>107</v>
      </c>
      <c r="AL69" s="133" t="s">
        <v>107</v>
      </c>
      <c r="AM69" s="131" t="s">
        <v>107</v>
      </c>
      <c r="AN69" s="133" t="s">
        <v>107</v>
      </c>
      <c r="AO69" s="133" t="s">
        <v>107</v>
      </c>
      <c r="AP69" s="131" t="s">
        <v>107</v>
      </c>
      <c r="AQ69" s="133" t="s">
        <v>107</v>
      </c>
      <c r="AR69" s="133" t="s">
        <v>107</v>
      </c>
      <c r="AS69" s="131" t="s">
        <v>107</v>
      </c>
      <c r="AT69" s="133" t="s">
        <v>107</v>
      </c>
      <c r="AU69" s="133" t="s">
        <v>107</v>
      </c>
      <c r="AV69" s="131" t="s">
        <v>107</v>
      </c>
      <c r="AW69" s="133" t="s">
        <v>107</v>
      </c>
      <c r="AX69" s="133" t="s">
        <v>107</v>
      </c>
      <c r="AY69" s="131" t="s">
        <v>107</v>
      </c>
      <c r="AZ69" s="133" t="s">
        <v>107</v>
      </c>
      <c r="BA69" s="133" t="s">
        <v>107</v>
      </c>
      <c r="BB69" s="131" t="s">
        <v>107</v>
      </c>
      <c r="BC69" s="133" t="s">
        <v>107</v>
      </c>
      <c r="BD69" s="133" t="s">
        <v>107</v>
      </c>
      <c r="BE69" s="131" t="s">
        <v>107</v>
      </c>
      <c r="BF69" s="133" t="s">
        <v>107</v>
      </c>
      <c r="BG69" s="133" t="s">
        <v>107</v>
      </c>
      <c r="BH69" s="131" t="s">
        <v>107</v>
      </c>
      <c r="BI69" s="133" t="s">
        <v>107</v>
      </c>
      <c r="BJ69" s="134" t="s">
        <v>107</v>
      </c>
      <c r="BK69" s="52"/>
    </row>
    <row r="70" spans="1:63" s="35" customFormat="1" ht="57" customHeight="1" thickTop="1" thickBot="1" x14ac:dyDescent="0.3">
      <c r="A70" s="126">
        <v>22</v>
      </c>
      <c r="B70" s="127" t="s">
        <v>206</v>
      </c>
      <c r="C70" s="127" t="s">
        <v>207</v>
      </c>
      <c r="D70" s="126" t="s">
        <v>141</v>
      </c>
      <c r="E70" s="127" t="s">
        <v>171</v>
      </c>
      <c r="F70" s="127" t="s">
        <v>172</v>
      </c>
      <c r="G70" s="126" t="s">
        <v>127</v>
      </c>
      <c r="H70" s="127" t="s">
        <v>128</v>
      </c>
      <c r="I70" s="126" t="s">
        <v>128</v>
      </c>
      <c r="J70" s="126"/>
      <c r="K70" s="128"/>
      <c r="L70" s="128" t="s">
        <v>121</v>
      </c>
      <c r="M70" s="129" t="s">
        <v>134</v>
      </c>
      <c r="N70" s="132" t="s">
        <v>321</v>
      </c>
      <c r="O70" s="137">
        <v>58609</v>
      </c>
      <c r="P70" s="132">
        <v>36056</v>
      </c>
      <c r="Q70" s="127">
        <f>(P70/O70)*100</f>
        <v>61.519561842037916</v>
      </c>
      <c r="R70" s="131" t="s">
        <v>107</v>
      </c>
      <c r="S70" s="133" t="s">
        <v>107</v>
      </c>
      <c r="T70" s="133" t="s">
        <v>107</v>
      </c>
      <c r="U70" s="131" t="s">
        <v>107</v>
      </c>
      <c r="V70" s="133" t="s">
        <v>107</v>
      </c>
      <c r="W70" s="133" t="s">
        <v>107</v>
      </c>
      <c r="X70" s="131" t="s">
        <v>107</v>
      </c>
      <c r="Y70" s="133" t="s">
        <v>107</v>
      </c>
      <c r="Z70" s="133" t="s">
        <v>107</v>
      </c>
      <c r="AA70" s="131" t="s">
        <v>107</v>
      </c>
      <c r="AB70" s="133" t="s">
        <v>107</v>
      </c>
      <c r="AC70" s="133" t="s">
        <v>107</v>
      </c>
      <c r="AD70" s="131" t="s">
        <v>107</v>
      </c>
      <c r="AE70" s="133" t="s">
        <v>107</v>
      </c>
      <c r="AF70" s="133" t="s">
        <v>107</v>
      </c>
      <c r="AG70" s="131" t="s">
        <v>107</v>
      </c>
      <c r="AH70" s="133" t="s">
        <v>107</v>
      </c>
      <c r="AI70" s="133" t="s">
        <v>107</v>
      </c>
      <c r="AJ70" s="131" t="s">
        <v>107</v>
      </c>
      <c r="AK70" s="133" t="s">
        <v>107</v>
      </c>
      <c r="AL70" s="133" t="s">
        <v>107</v>
      </c>
      <c r="AM70" s="131" t="s">
        <v>107</v>
      </c>
      <c r="AN70" s="133" t="s">
        <v>107</v>
      </c>
      <c r="AO70" s="133" t="s">
        <v>107</v>
      </c>
      <c r="AP70" s="131" t="s">
        <v>107</v>
      </c>
      <c r="AQ70" s="133" t="s">
        <v>107</v>
      </c>
      <c r="AR70" s="133" t="s">
        <v>107</v>
      </c>
      <c r="AS70" s="131" t="s">
        <v>107</v>
      </c>
      <c r="AT70" s="133" t="s">
        <v>107</v>
      </c>
      <c r="AU70" s="133" t="s">
        <v>107</v>
      </c>
      <c r="AV70" s="131" t="s">
        <v>107</v>
      </c>
      <c r="AW70" s="133" t="s">
        <v>107</v>
      </c>
      <c r="AX70" s="133" t="s">
        <v>107</v>
      </c>
      <c r="AY70" s="131" t="s">
        <v>107</v>
      </c>
      <c r="AZ70" s="133" t="s">
        <v>107</v>
      </c>
      <c r="BA70" s="133" t="s">
        <v>107</v>
      </c>
      <c r="BB70" s="131" t="s">
        <v>107</v>
      </c>
      <c r="BC70" s="133" t="s">
        <v>107</v>
      </c>
      <c r="BD70" s="133" t="s">
        <v>107</v>
      </c>
      <c r="BE70" s="131" t="s">
        <v>107</v>
      </c>
      <c r="BF70" s="133" t="s">
        <v>107</v>
      </c>
      <c r="BG70" s="133" t="s">
        <v>107</v>
      </c>
      <c r="BH70" s="131" t="s">
        <v>107</v>
      </c>
      <c r="BI70" s="133" t="s">
        <v>107</v>
      </c>
      <c r="BJ70" s="134" t="s">
        <v>107</v>
      </c>
      <c r="BK70" s="52"/>
    </row>
    <row r="71" spans="1:63" s="35" customFormat="1" ht="42.6" customHeight="1" thickTop="1" x14ac:dyDescent="0.25">
      <c r="A71" s="126">
        <v>23</v>
      </c>
      <c r="B71" s="127" t="s">
        <v>208</v>
      </c>
      <c r="C71" s="127" t="s">
        <v>209</v>
      </c>
      <c r="D71" s="126" t="s">
        <v>199</v>
      </c>
      <c r="E71" s="126" t="s">
        <v>118</v>
      </c>
      <c r="F71" s="127" t="s">
        <v>119</v>
      </c>
      <c r="G71" s="126" t="s">
        <v>127</v>
      </c>
      <c r="H71" s="173" t="s">
        <v>128</v>
      </c>
      <c r="I71" s="174" t="s">
        <v>128</v>
      </c>
      <c r="J71" s="174"/>
      <c r="K71" s="175"/>
      <c r="L71" s="176" t="s">
        <v>121</v>
      </c>
      <c r="M71" s="129" t="s">
        <v>122</v>
      </c>
      <c r="N71" s="111" t="s">
        <v>318</v>
      </c>
      <c r="O71" s="137">
        <v>1702796</v>
      </c>
      <c r="P71" s="132">
        <v>4589</v>
      </c>
      <c r="Q71" s="127">
        <f t="shared" ref="Q71:Q76" si="1">(P71/O71)*1000</f>
        <v>2.6949793163714264</v>
      </c>
      <c r="R71" s="137">
        <v>600333</v>
      </c>
      <c r="S71" s="132">
        <v>113</v>
      </c>
      <c r="T71" s="127">
        <f t="shared" ref="T71:T76" si="2">(S71/R71)*1000</f>
        <v>0.18822886631252989</v>
      </c>
      <c r="U71" s="137">
        <v>991380</v>
      </c>
      <c r="V71" s="132">
        <v>4408</v>
      </c>
      <c r="W71" s="127">
        <f t="shared" ref="W71:W76" si="3">(V71/U71)*1000</f>
        <v>4.4463273416853273</v>
      </c>
      <c r="X71" s="137">
        <v>111083</v>
      </c>
      <c r="Y71" s="132">
        <v>68</v>
      </c>
      <c r="Z71" s="127">
        <f t="shared" ref="Z71:Z76" si="4">(Y71/X71)*1000</f>
        <v>0.61215487518342149</v>
      </c>
      <c r="AA71" s="131" t="s">
        <v>107</v>
      </c>
      <c r="AB71" s="133" t="s">
        <v>107</v>
      </c>
      <c r="AC71" s="133" t="s">
        <v>107</v>
      </c>
      <c r="AD71" s="131" t="s">
        <v>107</v>
      </c>
      <c r="AE71" s="133" t="s">
        <v>107</v>
      </c>
      <c r="AF71" s="133" t="s">
        <v>107</v>
      </c>
      <c r="AG71" s="131" t="s">
        <v>107</v>
      </c>
      <c r="AH71" s="133" t="s">
        <v>107</v>
      </c>
      <c r="AI71" s="133" t="s">
        <v>107</v>
      </c>
      <c r="AJ71" s="131" t="s">
        <v>107</v>
      </c>
      <c r="AK71" s="133" t="s">
        <v>107</v>
      </c>
      <c r="AL71" s="133" t="s">
        <v>107</v>
      </c>
      <c r="AM71" s="131" t="s">
        <v>107</v>
      </c>
      <c r="AN71" s="133" t="s">
        <v>107</v>
      </c>
      <c r="AO71" s="133" t="s">
        <v>107</v>
      </c>
      <c r="AP71" s="131" t="s">
        <v>107</v>
      </c>
      <c r="AQ71" s="133" t="s">
        <v>107</v>
      </c>
      <c r="AR71" s="133" t="s">
        <v>107</v>
      </c>
      <c r="AS71" s="137">
        <v>73716</v>
      </c>
      <c r="AT71" s="132">
        <v>840</v>
      </c>
      <c r="AU71" s="127">
        <f t="shared" ref="AU71:AU76" si="5">(AT71/AS71)*1000</f>
        <v>11.395083835259644</v>
      </c>
      <c r="AV71" s="137"/>
      <c r="AW71" s="132"/>
      <c r="AX71" s="127" t="e">
        <f t="shared" ref="AX71:AX76" si="6">(AW71/AV71)*1000</f>
        <v>#DIV/0!</v>
      </c>
      <c r="AY71" s="137"/>
      <c r="AZ71" s="132"/>
      <c r="BA71" s="127" t="e">
        <f t="shared" ref="BA71:BA76" si="7">(AZ71/AY71)*1000</f>
        <v>#DIV/0!</v>
      </c>
      <c r="BB71" s="137"/>
      <c r="BC71" s="132"/>
      <c r="BD71" s="127" t="e">
        <f t="shared" ref="BD71:BD76" si="8">(BC71/BB71)*1000</f>
        <v>#DIV/0!</v>
      </c>
      <c r="BE71" s="137"/>
      <c r="BF71" s="132"/>
      <c r="BG71" s="127" t="e">
        <f t="shared" ref="BG71:BG76" si="9">(BF71/BE71)*1000</f>
        <v>#DIV/0!</v>
      </c>
      <c r="BH71" s="137"/>
      <c r="BI71" s="132"/>
      <c r="BJ71" s="138" t="e">
        <f t="shared" ref="BJ71:BJ76" si="10">(BI71/BH71)*1000</f>
        <v>#DIV/0!</v>
      </c>
      <c r="BK71" s="52"/>
    </row>
    <row r="72" spans="1:63" s="35" customFormat="1" x14ac:dyDescent="0.25">
      <c r="A72" s="84">
        <v>23</v>
      </c>
      <c r="B72" s="85" t="s">
        <v>208</v>
      </c>
      <c r="C72" s="85" t="s">
        <v>209</v>
      </c>
      <c r="D72" s="84" t="s">
        <v>199</v>
      </c>
      <c r="E72" s="84" t="s">
        <v>118</v>
      </c>
      <c r="F72" s="85" t="s">
        <v>119</v>
      </c>
      <c r="G72" s="84" t="s">
        <v>127</v>
      </c>
      <c r="H72" s="166" t="s">
        <v>128</v>
      </c>
      <c r="I72" s="166" t="str">
        <f>IF(I71="","",I71)</f>
        <v>Y</v>
      </c>
      <c r="J72" s="166" t="str">
        <f>IF(J71="","",J71)</f>
        <v/>
      </c>
      <c r="K72" s="166" t="str">
        <f>IF(K71="","",K71)</f>
        <v/>
      </c>
      <c r="L72" s="168" t="str">
        <f>IF(L71="","",L71)</f>
        <v>N</v>
      </c>
      <c r="M72" s="81" t="s">
        <v>123</v>
      </c>
      <c r="N72" s="82" t="s">
        <v>319</v>
      </c>
      <c r="O72" s="87">
        <v>1710241</v>
      </c>
      <c r="P72" s="83">
        <v>4652</v>
      </c>
      <c r="Q72" s="80">
        <f t="shared" si="1"/>
        <v>2.7200844793219199</v>
      </c>
      <c r="R72" s="87">
        <v>601600</v>
      </c>
      <c r="S72" s="83">
        <v>118</v>
      </c>
      <c r="T72" s="80">
        <f t="shared" si="2"/>
        <v>0.19614361702127658</v>
      </c>
      <c r="U72" s="87">
        <v>996841</v>
      </c>
      <c r="V72" s="83">
        <v>4446</v>
      </c>
      <c r="W72" s="80">
        <f t="shared" si="3"/>
        <v>4.4600894224856322</v>
      </c>
      <c r="X72" s="87">
        <v>111800</v>
      </c>
      <c r="Y72" s="83">
        <v>88</v>
      </c>
      <c r="Z72" s="80">
        <f t="shared" si="4"/>
        <v>0.78711985688729869</v>
      </c>
      <c r="AA72" s="62" t="s">
        <v>107</v>
      </c>
      <c r="AB72" s="59" t="s">
        <v>107</v>
      </c>
      <c r="AC72" s="59" t="s">
        <v>107</v>
      </c>
      <c r="AD72" s="62" t="s">
        <v>107</v>
      </c>
      <c r="AE72" s="59" t="s">
        <v>107</v>
      </c>
      <c r="AF72" s="59" t="s">
        <v>107</v>
      </c>
      <c r="AG72" s="62" t="s">
        <v>107</v>
      </c>
      <c r="AH72" s="59" t="s">
        <v>107</v>
      </c>
      <c r="AI72" s="59" t="s">
        <v>107</v>
      </c>
      <c r="AJ72" s="62" t="s">
        <v>107</v>
      </c>
      <c r="AK72" s="59" t="s">
        <v>107</v>
      </c>
      <c r="AL72" s="59" t="s">
        <v>107</v>
      </c>
      <c r="AM72" s="62" t="s">
        <v>107</v>
      </c>
      <c r="AN72" s="59" t="s">
        <v>107</v>
      </c>
      <c r="AO72" s="59" t="s">
        <v>107</v>
      </c>
      <c r="AP72" s="62" t="s">
        <v>107</v>
      </c>
      <c r="AQ72" s="59" t="s">
        <v>107</v>
      </c>
      <c r="AR72" s="59" t="s">
        <v>107</v>
      </c>
      <c r="AS72" s="87">
        <v>73786</v>
      </c>
      <c r="AT72" s="83">
        <v>879</v>
      </c>
      <c r="AU72" s="80">
        <f t="shared" si="5"/>
        <v>11.912828991949693</v>
      </c>
      <c r="AV72" s="87"/>
      <c r="AW72" s="83"/>
      <c r="AX72" s="80" t="e">
        <f t="shared" si="6"/>
        <v>#DIV/0!</v>
      </c>
      <c r="AY72" s="87"/>
      <c r="AZ72" s="83"/>
      <c r="BA72" s="80" t="e">
        <f t="shared" si="7"/>
        <v>#DIV/0!</v>
      </c>
      <c r="BB72" s="87"/>
      <c r="BC72" s="83"/>
      <c r="BD72" s="80" t="e">
        <f t="shared" si="8"/>
        <v>#DIV/0!</v>
      </c>
      <c r="BE72" s="87"/>
      <c r="BF72" s="83"/>
      <c r="BG72" s="80" t="e">
        <f t="shared" si="9"/>
        <v>#DIV/0!</v>
      </c>
      <c r="BH72" s="87"/>
      <c r="BI72" s="83"/>
      <c r="BJ72" s="89" t="e">
        <f t="shared" si="10"/>
        <v>#DIV/0!</v>
      </c>
      <c r="BK72" s="52"/>
    </row>
    <row r="73" spans="1:63" s="35" customFormat="1" ht="15" customHeight="1" thickBot="1" x14ac:dyDescent="0.3">
      <c r="A73" s="84">
        <v>23</v>
      </c>
      <c r="B73" s="85" t="s">
        <v>208</v>
      </c>
      <c r="C73" s="85" t="s">
        <v>209</v>
      </c>
      <c r="D73" s="84" t="s">
        <v>199</v>
      </c>
      <c r="E73" s="84" t="s">
        <v>118</v>
      </c>
      <c r="F73" s="85" t="s">
        <v>119</v>
      </c>
      <c r="G73" s="84" t="s">
        <v>127</v>
      </c>
      <c r="H73" s="170" t="s">
        <v>128</v>
      </c>
      <c r="I73" s="170" t="str">
        <f>IF(I71="","",I71)</f>
        <v>Y</v>
      </c>
      <c r="J73" s="170" t="str">
        <f>IF(J71="","",J71)</f>
        <v/>
      </c>
      <c r="K73" s="170" t="str">
        <f>IF(K71="","",K71)</f>
        <v/>
      </c>
      <c r="L73" s="172" t="str">
        <f>IF(L71="","",L71)</f>
        <v>N</v>
      </c>
      <c r="M73" s="81" t="s">
        <v>124</v>
      </c>
      <c r="N73" s="82" t="s">
        <v>320</v>
      </c>
      <c r="O73" s="87">
        <v>1718289</v>
      </c>
      <c r="P73" s="83">
        <v>4536</v>
      </c>
      <c r="Q73" s="80">
        <f t="shared" si="1"/>
        <v>2.6398353245583253</v>
      </c>
      <c r="R73" s="87">
        <v>602962</v>
      </c>
      <c r="S73" s="83">
        <v>79</v>
      </c>
      <c r="T73" s="80">
        <f t="shared" si="2"/>
        <v>0.13101986526514109</v>
      </c>
      <c r="U73" s="87">
        <v>1002812</v>
      </c>
      <c r="V73" s="83">
        <v>4379</v>
      </c>
      <c r="W73" s="80">
        <f t="shared" si="3"/>
        <v>4.3667207811633686</v>
      </c>
      <c r="X73" s="87">
        <v>112515</v>
      </c>
      <c r="Y73" s="83">
        <v>78</v>
      </c>
      <c r="Z73" s="80">
        <f t="shared" si="4"/>
        <v>0.69324090121317161</v>
      </c>
      <c r="AA73" s="62" t="s">
        <v>107</v>
      </c>
      <c r="AB73" s="59" t="s">
        <v>107</v>
      </c>
      <c r="AC73" s="59" t="s">
        <v>107</v>
      </c>
      <c r="AD73" s="62" t="s">
        <v>107</v>
      </c>
      <c r="AE73" s="59" t="s">
        <v>107</v>
      </c>
      <c r="AF73" s="59" t="s">
        <v>107</v>
      </c>
      <c r="AG73" s="62" t="s">
        <v>107</v>
      </c>
      <c r="AH73" s="59" t="s">
        <v>107</v>
      </c>
      <c r="AI73" s="59" t="s">
        <v>107</v>
      </c>
      <c r="AJ73" s="62" t="s">
        <v>107</v>
      </c>
      <c r="AK73" s="59" t="s">
        <v>107</v>
      </c>
      <c r="AL73" s="59" t="s">
        <v>107</v>
      </c>
      <c r="AM73" s="62" t="s">
        <v>107</v>
      </c>
      <c r="AN73" s="59" t="s">
        <v>107</v>
      </c>
      <c r="AO73" s="59" t="s">
        <v>107</v>
      </c>
      <c r="AP73" s="62" t="s">
        <v>107</v>
      </c>
      <c r="AQ73" s="59" t="s">
        <v>107</v>
      </c>
      <c r="AR73" s="59" t="s">
        <v>107</v>
      </c>
      <c r="AS73" s="87">
        <v>73743</v>
      </c>
      <c r="AT73" s="83">
        <v>847</v>
      </c>
      <c r="AU73" s="80">
        <f t="shared" si="5"/>
        <v>11.485835943750594</v>
      </c>
      <c r="AV73" s="87"/>
      <c r="AW73" s="83"/>
      <c r="AX73" s="80" t="e">
        <f t="shared" si="6"/>
        <v>#DIV/0!</v>
      </c>
      <c r="AY73" s="87"/>
      <c r="AZ73" s="83"/>
      <c r="BA73" s="80" t="e">
        <f t="shared" si="7"/>
        <v>#DIV/0!</v>
      </c>
      <c r="BB73" s="87"/>
      <c r="BC73" s="83"/>
      <c r="BD73" s="80" t="e">
        <f t="shared" si="8"/>
        <v>#DIV/0!</v>
      </c>
      <c r="BE73" s="87"/>
      <c r="BF73" s="83"/>
      <c r="BG73" s="80" t="e">
        <f t="shared" si="9"/>
        <v>#DIV/0!</v>
      </c>
      <c r="BH73" s="87"/>
      <c r="BI73" s="83"/>
      <c r="BJ73" s="89" t="e">
        <f t="shared" si="10"/>
        <v>#DIV/0!</v>
      </c>
      <c r="BK73" s="52"/>
    </row>
    <row r="74" spans="1:63" s="35" customFormat="1" ht="28.5" customHeight="1" thickTop="1" x14ac:dyDescent="0.25">
      <c r="A74" s="174">
        <v>24</v>
      </c>
      <c r="B74" s="173" t="s">
        <v>210</v>
      </c>
      <c r="C74" s="173" t="s">
        <v>211</v>
      </c>
      <c r="D74" s="174" t="s">
        <v>212</v>
      </c>
      <c r="E74" s="174" t="s">
        <v>118</v>
      </c>
      <c r="F74" s="173" t="s">
        <v>119</v>
      </c>
      <c r="G74" s="189" t="s">
        <v>127</v>
      </c>
      <c r="H74" s="173" t="s">
        <v>128</v>
      </c>
      <c r="I74" s="174" t="s">
        <v>128</v>
      </c>
      <c r="J74" s="174"/>
      <c r="K74" s="175"/>
      <c r="L74" s="176" t="s">
        <v>121</v>
      </c>
      <c r="M74" s="129" t="s">
        <v>122</v>
      </c>
      <c r="N74" s="111" t="s">
        <v>318</v>
      </c>
      <c r="O74" s="137">
        <v>1702796</v>
      </c>
      <c r="P74" s="132">
        <v>3739</v>
      </c>
      <c r="Q74" s="127">
        <f t="shared" si="1"/>
        <v>2.1958003190047428</v>
      </c>
      <c r="R74" s="137">
        <v>600333</v>
      </c>
      <c r="S74" s="132">
        <v>91</v>
      </c>
      <c r="T74" s="127">
        <f t="shared" si="2"/>
        <v>0.15158253835787805</v>
      </c>
      <c r="U74" s="137">
        <v>991380</v>
      </c>
      <c r="V74" s="132">
        <v>3101</v>
      </c>
      <c r="W74" s="127">
        <f t="shared" si="3"/>
        <v>3.127963041417015</v>
      </c>
      <c r="X74" s="137">
        <v>111083</v>
      </c>
      <c r="Y74" s="132">
        <v>547</v>
      </c>
      <c r="Z74" s="127">
        <f t="shared" si="4"/>
        <v>4.9242458341960518</v>
      </c>
      <c r="AA74" s="131" t="s">
        <v>107</v>
      </c>
      <c r="AB74" s="133" t="s">
        <v>107</v>
      </c>
      <c r="AC74" s="133" t="s">
        <v>107</v>
      </c>
      <c r="AD74" s="131" t="s">
        <v>107</v>
      </c>
      <c r="AE74" s="133" t="s">
        <v>107</v>
      </c>
      <c r="AF74" s="133" t="s">
        <v>107</v>
      </c>
      <c r="AG74" s="131" t="s">
        <v>107</v>
      </c>
      <c r="AH74" s="133" t="s">
        <v>107</v>
      </c>
      <c r="AI74" s="133" t="s">
        <v>107</v>
      </c>
      <c r="AJ74" s="131" t="s">
        <v>107</v>
      </c>
      <c r="AK74" s="133" t="s">
        <v>107</v>
      </c>
      <c r="AL74" s="133" t="s">
        <v>107</v>
      </c>
      <c r="AM74" s="131" t="s">
        <v>107</v>
      </c>
      <c r="AN74" s="133" t="s">
        <v>107</v>
      </c>
      <c r="AO74" s="133" t="s">
        <v>107</v>
      </c>
      <c r="AP74" s="131" t="s">
        <v>107</v>
      </c>
      <c r="AQ74" s="133" t="s">
        <v>107</v>
      </c>
      <c r="AR74" s="133" t="s">
        <v>107</v>
      </c>
      <c r="AS74" s="137">
        <v>73716</v>
      </c>
      <c r="AT74" s="132">
        <v>986</v>
      </c>
      <c r="AU74" s="127">
        <f t="shared" si="5"/>
        <v>13.375657930435725</v>
      </c>
      <c r="AV74" s="137"/>
      <c r="AW74" s="132"/>
      <c r="AX74" s="127" t="e">
        <f t="shared" si="6"/>
        <v>#DIV/0!</v>
      </c>
      <c r="AY74" s="137"/>
      <c r="AZ74" s="132"/>
      <c r="BA74" s="127" t="e">
        <f t="shared" si="7"/>
        <v>#DIV/0!</v>
      </c>
      <c r="BB74" s="137"/>
      <c r="BC74" s="132"/>
      <c r="BD74" s="127" t="e">
        <f t="shared" si="8"/>
        <v>#DIV/0!</v>
      </c>
      <c r="BE74" s="137"/>
      <c r="BF74" s="132"/>
      <c r="BG74" s="127" t="e">
        <f t="shared" si="9"/>
        <v>#DIV/0!</v>
      </c>
      <c r="BH74" s="137"/>
      <c r="BI74" s="132"/>
      <c r="BJ74" s="138" t="e">
        <f t="shared" si="10"/>
        <v>#DIV/0!</v>
      </c>
      <c r="BK74" s="52"/>
    </row>
    <row r="75" spans="1:63" s="35" customFormat="1" x14ac:dyDescent="0.25">
      <c r="A75" s="166">
        <v>24</v>
      </c>
      <c r="B75" s="183" t="s">
        <v>210</v>
      </c>
      <c r="C75" s="183" t="s">
        <v>211</v>
      </c>
      <c r="D75" s="166" t="s">
        <v>212</v>
      </c>
      <c r="E75" s="166" t="s">
        <v>118</v>
      </c>
      <c r="F75" s="183" t="s">
        <v>119</v>
      </c>
      <c r="G75" s="168" t="s">
        <v>127</v>
      </c>
      <c r="H75" s="167" t="s">
        <v>128</v>
      </c>
      <c r="I75" s="166" t="str">
        <f>IF(I74="","",I74)</f>
        <v>Y</v>
      </c>
      <c r="J75" s="167" t="str">
        <f>IF(J74="","",J74)</f>
        <v/>
      </c>
      <c r="K75" s="166" t="str">
        <f>IF(K74="","",K74)</f>
        <v/>
      </c>
      <c r="L75" s="168" t="str">
        <f>IF(L74="","",L74)</f>
        <v>N</v>
      </c>
      <c r="M75" s="81" t="s">
        <v>123</v>
      </c>
      <c r="N75" s="82" t="s">
        <v>319</v>
      </c>
      <c r="O75" s="87">
        <v>1710241</v>
      </c>
      <c r="P75" s="83">
        <v>3608</v>
      </c>
      <c r="Q75" s="80">
        <f t="shared" si="1"/>
        <v>2.109644196344258</v>
      </c>
      <c r="R75" s="87">
        <v>601600</v>
      </c>
      <c r="S75" s="83">
        <v>100</v>
      </c>
      <c r="T75" s="80">
        <f t="shared" si="2"/>
        <v>0.16622340425531915</v>
      </c>
      <c r="U75" s="87">
        <v>996841</v>
      </c>
      <c r="V75" s="83">
        <v>2961</v>
      </c>
      <c r="W75" s="80">
        <f t="shared" si="3"/>
        <v>2.9703834412910384</v>
      </c>
      <c r="X75" s="87">
        <v>111800</v>
      </c>
      <c r="Y75" s="83">
        <v>547</v>
      </c>
      <c r="Z75" s="80">
        <f t="shared" si="4"/>
        <v>4.8926654740608226</v>
      </c>
      <c r="AA75" s="62" t="s">
        <v>107</v>
      </c>
      <c r="AB75" s="59" t="s">
        <v>107</v>
      </c>
      <c r="AC75" s="59" t="s">
        <v>107</v>
      </c>
      <c r="AD75" s="62" t="s">
        <v>107</v>
      </c>
      <c r="AE75" s="59" t="s">
        <v>107</v>
      </c>
      <c r="AF75" s="59" t="s">
        <v>107</v>
      </c>
      <c r="AG75" s="62" t="s">
        <v>107</v>
      </c>
      <c r="AH75" s="59" t="s">
        <v>107</v>
      </c>
      <c r="AI75" s="59" t="s">
        <v>107</v>
      </c>
      <c r="AJ75" s="62" t="s">
        <v>107</v>
      </c>
      <c r="AK75" s="59" t="s">
        <v>107</v>
      </c>
      <c r="AL75" s="59" t="s">
        <v>107</v>
      </c>
      <c r="AM75" s="62" t="s">
        <v>107</v>
      </c>
      <c r="AN75" s="59" t="s">
        <v>107</v>
      </c>
      <c r="AO75" s="59" t="s">
        <v>107</v>
      </c>
      <c r="AP75" s="62" t="s">
        <v>107</v>
      </c>
      <c r="AQ75" s="59" t="s">
        <v>107</v>
      </c>
      <c r="AR75" s="59" t="s">
        <v>107</v>
      </c>
      <c r="AS75" s="87">
        <v>73786</v>
      </c>
      <c r="AT75" s="83">
        <v>989</v>
      </c>
      <c r="AU75" s="80">
        <f t="shared" si="5"/>
        <v>13.40362670425284</v>
      </c>
      <c r="AV75" s="87"/>
      <c r="AW75" s="83"/>
      <c r="AX75" s="80" t="e">
        <f t="shared" si="6"/>
        <v>#DIV/0!</v>
      </c>
      <c r="AY75" s="87"/>
      <c r="AZ75" s="83"/>
      <c r="BA75" s="80" t="e">
        <f t="shared" si="7"/>
        <v>#DIV/0!</v>
      </c>
      <c r="BB75" s="87"/>
      <c r="BC75" s="83"/>
      <c r="BD75" s="80" t="e">
        <f t="shared" si="8"/>
        <v>#DIV/0!</v>
      </c>
      <c r="BE75" s="87"/>
      <c r="BF75" s="83"/>
      <c r="BG75" s="80" t="e">
        <f t="shared" si="9"/>
        <v>#DIV/0!</v>
      </c>
      <c r="BH75" s="87"/>
      <c r="BI75" s="83"/>
      <c r="BJ75" s="80" t="e">
        <f t="shared" si="10"/>
        <v>#DIV/0!</v>
      </c>
      <c r="BK75" s="52"/>
    </row>
    <row r="76" spans="1:63" s="35" customFormat="1" ht="14.65" customHeight="1" thickBot="1" x14ac:dyDescent="0.3">
      <c r="A76" s="170">
        <v>24</v>
      </c>
      <c r="B76" s="186" t="s">
        <v>210</v>
      </c>
      <c r="C76" s="186" t="s">
        <v>211</v>
      </c>
      <c r="D76" s="170" t="s">
        <v>212</v>
      </c>
      <c r="E76" s="170" t="s">
        <v>118</v>
      </c>
      <c r="F76" s="186" t="s">
        <v>119</v>
      </c>
      <c r="G76" s="172" t="s">
        <v>127</v>
      </c>
      <c r="H76" s="171" t="s">
        <v>128</v>
      </c>
      <c r="I76" s="170" t="str">
        <f>IF(I74="","",I74)</f>
        <v>Y</v>
      </c>
      <c r="J76" s="171" t="str">
        <f>IF(J74="","",J74)</f>
        <v/>
      </c>
      <c r="K76" s="170" t="str">
        <f>IF(K74="","",K74)</f>
        <v/>
      </c>
      <c r="L76" s="172" t="str">
        <f>IF(L74="","",L74)</f>
        <v>N</v>
      </c>
      <c r="M76" s="81" t="s">
        <v>124</v>
      </c>
      <c r="N76" s="82" t="s">
        <v>320</v>
      </c>
      <c r="O76" s="87">
        <v>1718289</v>
      </c>
      <c r="P76" s="83">
        <v>3587</v>
      </c>
      <c r="Q76" s="80">
        <f t="shared" si="1"/>
        <v>2.0875417348304039</v>
      </c>
      <c r="R76" s="87">
        <v>602962</v>
      </c>
      <c r="S76" s="83">
        <v>105</v>
      </c>
      <c r="T76" s="80">
        <f t="shared" si="2"/>
        <v>0.1741403272511369</v>
      </c>
      <c r="U76" s="87">
        <v>1002812</v>
      </c>
      <c r="V76" s="83">
        <v>2892</v>
      </c>
      <c r="W76" s="80">
        <f t="shared" si="3"/>
        <v>2.8838904999142412</v>
      </c>
      <c r="X76" s="87">
        <v>112515</v>
      </c>
      <c r="Y76" s="83">
        <v>590</v>
      </c>
      <c r="Z76" s="80">
        <f t="shared" si="4"/>
        <v>5.2437452784073235</v>
      </c>
      <c r="AA76" s="62" t="s">
        <v>107</v>
      </c>
      <c r="AB76" s="59" t="s">
        <v>107</v>
      </c>
      <c r="AC76" s="59" t="s">
        <v>107</v>
      </c>
      <c r="AD76" s="62" t="s">
        <v>107</v>
      </c>
      <c r="AE76" s="59" t="s">
        <v>107</v>
      </c>
      <c r="AF76" s="59" t="s">
        <v>107</v>
      </c>
      <c r="AG76" s="62" t="s">
        <v>107</v>
      </c>
      <c r="AH76" s="59" t="s">
        <v>107</v>
      </c>
      <c r="AI76" s="59" t="s">
        <v>107</v>
      </c>
      <c r="AJ76" s="62" t="s">
        <v>107</v>
      </c>
      <c r="AK76" s="59" t="s">
        <v>107</v>
      </c>
      <c r="AL76" s="59" t="s">
        <v>107</v>
      </c>
      <c r="AM76" s="62" t="s">
        <v>107</v>
      </c>
      <c r="AN76" s="59" t="s">
        <v>107</v>
      </c>
      <c r="AO76" s="59" t="s">
        <v>107</v>
      </c>
      <c r="AP76" s="62" t="s">
        <v>107</v>
      </c>
      <c r="AQ76" s="59" t="s">
        <v>107</v>
      </c>
      <c r="AR76" s="59" t="s">
        <v>107</v>
      </c>
      <c r="AS76" s="87">
        <v>73743</v>
      </c>
      <c r="AT76" s="83">
        <v>1012</v>
      </c>
      <c r="AU76" s="80">
        <f t="shared" si="5"/>
        <v>13.723336452273436</v>
      </c>
      <c r="AV76" s="87"/>
      <c r="AW76" s="83"/>
      <c r="AX76" s="80" t="e">
        <f t="shared" si="6"/>
        <v>#DIV/0!</v>
      </c>
      <c r="AY76" s="87"/>
      <c r="AZ76" s="83"/>
      <c r="BA76" s="80" t="e">
        <f t="shared" si="7"/>
        <v>#DIV/0!</v>
      </c>
      <c r="BB76" s="87"/>
      <c r="BC76" s="83"/>
      <c r="BD76" s="80" t="e">
        <f t="shared" si="8"/>
        <v>#DIV/0!</v>
      </c>
      <c r="BE76" s="87"/>
      <c r="BF76" s="83"/>
      <c r="BG76" s="80" t="e">
        <f t="shared" si="9"/>
        <v>#DIV/0!</v>
      </c>
      <c r="BH76" s="87"/>
      <c r="BI76" s="83"/>
      <c r="BJ76" s="80" t="e">
        <f t="shared" si="10"/>
        <v>#DIV/0!</v>
      </c>
      <c r="BK76" s="52"/>
    </row>
    <row r="77" spans="1:63" s="35" customFormat="1" ht="40.5" customHeight="1" thickTop="1" thickBot="1" x14ac:dyDescent="0.3">
      <c r="A77" s="126">
        <v>25</v>
      </c>
      <c r="B77" s="127" t="s">
        <v>213</v>
      </c>
      <c r="C77" s="127" t="s">
        <v>214</v>
      </c>
      <c r="D77" s="135" t="s">
        <v>170</v>
      </c>
      <c r="E77" s="135" t="s">
        <v>118</v>
      </c>
      <c r="F77" s="129" t="s">
        <v>133</v>
      </c>
      <c r="G77" s="126" t="s">
        <v>127</v>
      </c>
      <c r="H77" s="127" t="s">
        <v>128</v>
      </c>
      <c r="I77" s="126" t="s">
        <v>128</v>
      </c>
      <c r="J77" s="126"/>
      <c r="K77" s="128"/>
      <c r="L77" s="128" t="s">
        <v>121</v>
      </c>
      <c r="M77" s="129" t="s">
        <v>134</v>
      </c>
      <c r="N77" s="132"/>
      <c r="O77" s="137"/>
      <c r="P77" s="132"/>
      <c r="Q77" s="127" t="e">
        <f>P77/O77</f>
        <v>#DIV/0!</v>
      </c>
      <c r="R77" s="131" t="s">
        <v>107</v>
      </c>
      <c r="S77" s="133" t="s">
        <v>107</v>
      </c>
      <c r="T77" s="133" t="s">
        <v>107</v>
      </c>
      <c r="U77" s="131" t="s">
        <v>107</v>
      </c>
      <c r="V77" s="133" t="s">
        <v>107</v>
      </c>
      <c r="W77" s="133" t="s">
        <v>107</v>
      </c>
      <c r="X77" s="131" t="s">
        <v>107</v>
      </c>
      <c r="Y77" s="133" t="s">
        <v>107</v>
      </c>
      <c r="Z77" s="133" t="s">
        <v>107</v>
      </c>
      <c r="AA77" s="131" t="s">
        <v>107</v>
      </c>
      <c r="AB77" s="133" t="s">
        <v>107</v>
      </c>
      <c r="AC77" s="133" t="s">
        <v>107</v>
      </c>
      <c r="AD77" s="131" t="s">
        <v>107</v>
      </c>
      <c r="AE77" s="133" t="s">
        <v>107</v>
      </c>
      <c r="AF77" s="133" t="s">
        <v>107</v>
      </c>
      <c r="AG77" s="131" t="s">
        <v>107</v>
      </c>
      <c r="AH77" s="133" t="s">
        <v>107</v>
      </c>
      <c r="AI77" s="133" t="s">
        <v>107</v>
      </c>
      <c r="AJ77" s="131" t="s">
        <v>107</v>
      </c>
      <c r="AK77" s="133" t="s">
        <v>107</v>
      </c>
      <c r="AL77" s="133" t="s">
        <v>107</v>
      </c>
      <c r="AM77" s="131" t="s">
        <v>107</v>
      </c>
      <c r="AN77" s="133" t="s">
        <v>107</v>
      </c>
      <c r="AO77" s="133" t="s">
        <v>107</v>
      </c>
      <c r="AP77" s="131" t="s">
        <v>107</v>
      </c>
      <c r="AQ77" s="133" t="s">
        <v>107</v>
      </c>
      <c r="AR77" s="133" t="s">
        <v>107</v>
      </c>
      <c r="AS77" s="131" t="s">
        <v>107</v>
      </c>
      <c r="AT77" s="133" t="s">
        <v>107</v>
      </c>
      <c r="AU77" s="133" t="s">
        <v>107</v>
      </c>
      <c r="AV77" s="137"/>
      <c r="AW77" s="132"/>
      <c r="AX77" s="127" t="e">
        <f>AW77/AV77</f>
        <v>#DIV/0!</v>
      </c>
      <c r="AY77" s="137"/>
      <c r="AZ77" s="132"/>
      <c r="BA77" s="127" t="e">
        <f>AZ77/AY77</f>
        <v>#DIV/0!</v>
      </c>
      <c r="BB77" s="137"/>
      <c r="BC77" s="132"/>
      <c r="BD77" s="127" t="e">
        <f>BC77/BB77</f>
        <v>#DIV/0!</v>
      </c>
      <c r="BE77" s="137"/>
      <c r="BF77" s="132"/>
      <c r="BG77" s="127" t="e">
        <f>BF77/BE77</f>
        <v>#DIV/0!</v>
      </c>
      <c r="BH77" s="137"/>
      <c r="BI77" s="132"/>
      <c r="BJ77" s="138" t="e">
        <f>BI77/BH77</f>
        <v>#DIV/0!</v>
      </c>
      <c r="BK77" s="52"/>
    </row>
    <row r="78" spans="1:63" s="35" customFormat="1" ht="75" customHeight="1" thickTop="1" thickBot="1" x14ac:dyDescent="0.3">
      <c r="A78" s="139">
        <v>26</v>
      </c>
      <c r="B78" s="140" t="s">
        <v>215</v>
      </c>
      <c r="C78" s="140" t="s">
        <v>216</v>
      </c>
      <c r="D78" s="141" t="s">
        <v>212</v>
      </c>
      <c r="E78" s="141" t="s">
        <v>118</v>
      </c>
      <c r="F78" s="142" t="s">
        <v>133</v>
      </c>
      <c r="G78" s="140" t="s">
        <v>217</v>
      </c>
      <c r="H78" s="140" t="s">
        <v>128</v>
      </c>
      <c r="I78" s="139" t="s">
        <v>128</v>
      </c>
      <c r="J78" s="139" t="s">
        <v>218</v>
      </c>
      <c r="K78" s="143"/>
      <c r="L78" s="143" t="s">
        <v>121</v>
      </c>
      <c r="M78" s="142" t="s">
        <v>134</v>
      </c>
      <c r="N78" s="144"/>
      <c r="O78" s="145" t="s">
        <v>107</v>
      </c>
      <c r="P78" s="144"/>
      <c r="Q78" s="146" t="s">
        <v>107</v>
      </c>
      <c r="R78" s="145" t="s">
        <v>107</v>
      </c>
      <c r="S78" s="144"/>
      <c r="T78" s="146" t="s">
        <v>107</v>
      </c>
      <c r="U78" s="145" t="s">
        <v>107</v>
      </c>
      <c r="V78" s="144"/>
      <c r="W78" s="146" t="s">
        <v>107</v>
      </c>
      <c r="X78" s="145" t="s">
        <v>107</v>
      </c>
      <c r="Y78" s="144"/>
      <c r="Z78" s="146" t="s">
        <v>107</v>
      </c>
      <c r="AA78" s="145" t="s">
        <v>107</v>
      </c>
      <c r="AB78" s="146" t="s">
        <v>107</v>
      </c>
      <c r="AC78" s="146" t="s">
        <v>107</v>
      </c>
      <c r="AD78" s="145" t="s">
        <v>107</v>
      </c>
      <c r="AE78" s="146" t="s">
        <v>107</v>
      </c>
      <c r="AF78" s="146" t="s">
        <v>107</v>
      </c>
      <c r="AG78" s="145" t="s">
        <v>107</v>
      </c>
      <c r="AH78" s="146" t="s">
        <v>107</v>
      </c>
      <c r="AI78" s="146" t="s">
        <v>107</v>
      </c>
      <c r="AJ78" s="145" t="s">
        <v>107</v>
      </c>
      <c r="AK78" s="146" t="s">
        <v>107</v>
      </c>
      <c r="AL78" s="146" t="s">
        <v>107</v>
      </c>
      <c r="AM78" s="145" t="s">
        <v>107</v>
      </c>
      <c r="AN78" s="146" t="s">
        <v>107</v>
      </c>
      <c r="AO78" s="146" t="s">
        <v>107</v>
      </c>
      <c r="AP78" s="145" t="s">
        <v>107</v>
      </c>
      <c r="AQ78" s="146" t="s">
        <v>107</v>
      </c>
      <c r="AR78" s="146" t="s">
        <v>107</v>
      </c>
      <c r="AS78" s="145" t="s">
        <v>107</v>
      </c>
      <c r="AT78" s="144"/>
      <c r="AU78" s="146" t="s">
        <v>107</v>
      </c>
      <c r="AV78" s="145" t="s">
        <v>107</v>
      </c>
      <c r="AW78" s="144"/>
      <c r="AX78" s="146" t="s">
        <v>107</v>
      </c>
      <c r="AY78" s="145" t="s">
        <v>107</v>
      </c>
      <c r="AZ78" s="144"/>
      <c r="BA78" s="146" t="s">
        <v>107</v>
      </c>
      <c r="BB78" s="145" t="s">
        <v>107</v>
      </c>
      <c r="BC78" s="144"/>
      <c r="BD78" s="146" t="s">
        <v>107</v>
      </c>
      <c r="BE78" s="145" t="s">
        <v>107</v>
      </c>
      <c r="BF78" s="144"/>
      <c r="BG78" s="146" t="s">
        <v>107</v>
      </c>
      <c r="BH78" s="145" t="s">
        <v>107</v>
      </c>
      <c r="BI78" s="144"/>
      <c r="BJ78" s="147" t="s">
        <v>107</v>
      </c>
      <c r="BK78" s="52"/>
    </row>
    <row r="79" spans="1:63" s="35" customFormat="1" ht="78" customHeight="1" thickTop="1" thickBot="1" x14ac:dyDescent="0.3">
      <c r="A79" s="139">
        <v>27</v>
      </c>
      <c r="B79" s="140" t="s">
        <v>219</v>
      </c>
      <c r="C79" s="140" t="s">
        <v>220</v>
      </c>
      <c r="D79" s="141" t="s">
        <v>199</v>
      </c>
      <c r="E79" s="141" t="s">
        <v>118</v>
      </c>
      <c r="F79" s="142" t="s">
        <v>133</v>
      </c>
      <c r="G79" s="140" t="s">
        <v>217</v>
      </c>
      <c r="H79" s="140" t="s">
        <v>128</v>
      </c>
      <c r="I79" s="139" t="s">
        <v>128</v>
      </c>
      <c r="J79" s="139" t="s">
        <v>218</v>
      </c>
      <c r="K79" s="143"/>
      <c r="L79" s="143" t="s">
        <v>121</v>
      </c>
      <c r="M79" s="142" t="s">
        <v>134</v>
      </c>
      <c r="N79" s="144"/>
      <c r="O79" s="148"/>
      <c r="P79" s="144"/>
      <c r="Q79" s="140" t="e">
        <f>(P79/O79)*1000</f>
        <v>#DIV/0!</v>
      </c>
      <c r="R79" s="148"/>
      <c r="S79" s="144"/>
      <c r="T79" s="140" t="e">
        <f>(S79/R79)*1000</f>
        <v>#DIV/0!</v>
      </c>
      <c r="U79" s="148"/>
      <c r="V79" s="144"/>
      <c r="W79" s="140" t="e">
        <f>(V79/U79)*1000</f>
        <v>#DIV/0!</v>
      </c>
      <c r="X79" s="148"/>
      <c r="Y79" s="144"/>
      <c r="Z79" s="140" t="e">
        <f>(Y79/X79)*1000</f>
        <v>#DIV/0!</v>
      </c>
      <c r="AA79" s="145" t="s">
        <v>107</v>
      </c>
      <c r="AB79" s="146" t="s">
        <v>107</v>
      </c>
      <c r="AC79" s="146" t="s">
        <v>107</v>
      </c>
      <c r="AD79" s="145" t="s">
        <v>107</v>
      </c>
      <c r="AE79" s="146" t="s">
        <v>107</v>
      </c>
      <c r="AF79" s="146" t="s">
        <v>107</v>
      </c>
      <c r="AG79" s="145" t="s">
        <v>107</v>
      </c>
      <c r="AH79" s="146" t="s">
        <v>107</v>
      </c>
      <c r="AI79" s="146" t="s">
        <v>107</v>
      </c>
      <c r="AJ79" s="145" t="s">
        <v>107</v>
      </c>
      <c r="AK79" s="146" t="s">
        <v>107</v>
      </c>
      <c r="AL79" s="146" t="s">
        <v>107</v>
      </c>
      <c r="AM79" s="145" t="s">
        <v>107</v>
      </c>
      <c r="AN79" s="146" t="s">
        <v>107</v>
      </c>
      <c r="AO79" s="146" t="s">
        <v>107</v>
      </c>
      <c r="AP79" s="145" t="s">
        <v>107</v>
      </c>
      <c r="AQ79" s="146" t="s">
        <v>107</v>
      </c>
      <c r="AR79" s="146" t="s">
        <v>107</v>
      </c>
      <c r="AS79" s="148"/>
      <c r="AT79" s="144"/>
      <c r="AU79" s="140" t="e">
        <f>(AT79/AS79)*1000</f>
        <v>#DIV/0!</v>
      </c>
      <c r="AV79" s="148"/>
      <c r="AW79" s="144"/>
      <c r="AX79" s="140" t="e">
        <f>(AW79/AV79)*1000</f>
        <v>#DIV/0!</v>
      </c>
      <c r="AY79" s="148"/>
      <c r="AZ79" s="144"/>
      <c r="BA79" s="140" t="e">
        <f>(AZ79/AY79)*1000</f>
        <v>#DIV/0!</v>
      </c>
      <c r="BB79" s="148"/>
      <c r="BC79" s="144"/>
      <c r="BD79" s="140" t="e">
        <f>(BC79/BB79)*1000</f>
        <v>#DIV/0!</v>
      </c>
      <c r="BE79" s="148"/>
      <c r="BF79" s="144"/>
      <c r="BG79" s="140" t="e">
        <f>(BF79/BE79)*1000</f>
        <v>#DIV/0!</v>
      </c>
      <c r="BH79" s="148"/>
      <c r="BI79" s="144"/>
      <c r="BJ79" s="149" t="e">
        <f>(BI79/BH79)*1000</f>
        <v>#DIV/0!</v>
      </c>
      <c r="BK79" s="52"/>
    </row>
    <row r="80" spans="1:63" s="35" customFormat="1" ht="29.1" customHeight="1" thickTop="1" thickBot="1" x14ac:dyDescent="0.3">
      <c r="A80" s="139">
        <v>28</v>
      </c>
      <c r="B80" s="140" t="s">
        <v>221</v>
      </c>
      <c r="C80" s="140" t="s">
        <v>222</v>
      </c>
      <c r="D80" s="139" t="s">
        <v>212</v>
      </c>
      <c r="E80" s="141" t="s">
        <v>118</v>
      </c>
      <c r="F80" s="142" t="s">
        <v>133</v>
      </c>
      <c r="G80" s="139" t="s">
        <v>127</v>
      </c>
      <c r="H80" s="140" t="s">
        <v>128</v>
      </c>
      <c r="I80" s="139" t="s">
        <v>128</v>
      </c>
      <c r="J80" s="139" t="s">
        <v>223</v>
      </c>
      <c r="K80" s="143"/>
      <c r="L80" s="143" t="s">
        <v>121</v>
      </c>
      <c r="M80" s="142" t="s">
        <v>134</v>
      </c>
      <c r="N80" s="144"/>
      <c r="O80" s="145" t="s">
        <v>107</v>
      </c>
      <c r="P80" s="144"/>
      <c r="Q80" s="146" t="s">
        <v>107</v>
      </c>
      <c r="R80" s="145" t="s">
        <v>107</v>
      </c>
      <c r="S80" s="146" t="s">
        <v>107</v>
      </c>
      <c r="T80" s="146" t="s">
        <v>107</v>
      </c>
      <c r="U80" s="145" t="s">
        <v>107</v>
      </c>
      <c r="V80" s="146" t="s">
        <v>107</v>
      </c>
      <c r="W80" s="146" t="s">
        <v>107</v>
      </c>
      <c r="X80" s="145" t="s">
        <v>107</v>
      </c>
      <c r="Y80" s="146" t="s">
        <v>107</v>
      </c>
      <c r="Z80" s="146" t="s">
        <v>107</v>
      </c>
      <c r="AA80" s="145" t="s">
        <v>107</v>
      </c>
      <c r="AB80" s="146" t="s">
        <v>107</v>
      </c>
      <c r="AC80" s="146" t="s">
        <v>107</v>
      </c>
      <c r="AD80" s="145" t="s">
        <v>107</v>
      </c>
      <c r="AE80" s="146" t="s">
        <v>107</v>
      </c>
      <c r="AF80" s="146" t="s">
        <v>107</v>
      </c>
      <c r="AG80" s="145" t="s">
        <v>107</v>
      </c>
      <c r="AH80" s="146" t="s">
        <v>107</v>
      </c>
      <c r="AI80" s="146" t="s">
        <v>107</v>
      </c>
      <c r="AJ80" s="145" t="s">
        <v>107</v>
      </c>
      <c r="AK80" s="146" t="s">
        <v>107</v>
      </c>
      <c r="AL80" s="146" t="s">
        <v>107</v>
      </c>
      <c r="AM80" s="145" t="s">
        <v>107</v>
      </c>
      <c r="AN80" s="146" t="s">
        <v>107</v>
      </c>
      <c r="AO80" s="146" t="s">
        <v>107</v>
      </c>
      <c r="AP80" s="145" t="s">
        <v>107</v>
      </c>
      <c r="AQ80" s="146" t="s">
        <v>107</v>
      </c>
      <c r="AR80" s="146" t="s">
        <v>107</v>
      </c>
      <c r="AS80" s="145" t="s">
        <v>107</v>
      </c>
      <c r="AT80" s="146" t="s">
        <v>107</v>
      </c>
      <c r="AU80" s="146" t="s">
        <v>107</v>
      </c>
      <c r="AV80" s="145" t="s">
        <v>107</v>
      </c>
      <c r="AW80" s="144"/>
      <c r="AX80" s="146" t="s">
        <v>107</v>
      </c>
      <c r="AY80" s="145" t="s">
        <v>107</v>
      </c>
      <c r="AZ80" s="150"/>
      <c r="BA80" s="151" t="s">
        <v>107</v>
      </c>
      <c r="BB80" s="145" t="s">
        <v>107</v>
      </c>
      <c r="BC80" s="150"/>
      <c r="BD80" s="151" t="s">
        <v>107</v>
      </c>
      <c r="BE80" s="145" t="s">
        <v>107</v>
      </c>
      <c r="BF80" s="150"/>
      <c r="BG80" s="151" t="s">
        <v>107</v>
      </c>
      <c r="BH80" s="145" t="s">
        <v>107</v>
      </c>
      <c r="BI80" s="150"/>
      <c r="BJ80" s="152" t="s">
        <v>107</v>
      </c>
      <c r="BK80" s="52"/>
    </row>
    <row r="81" spans="1:6899" s="35" customFormat="1" ht="34.35" customHeight="1" x14ac:dyDescent="0.25">
      <c r="A81" s="139">
        <v>29</v>
      </c>
      <c r="B81" s="140" t="s">
        <v>224</v>
      </c>
      <c r="C81" s="140" t="s">
        <v>225</v>
      </c>
      <c r="D81" s="139" t="s">
        <v>212</v>
      </c>
      <c r="E81" s="141" t="s">
        <v>118</v>
      </c>
      <c r="F81" s="142" t="s">
        <v>133</v>
      </c>
      <c r="G81" s="139" t="s">
        <v>127</v>
      </c>
      <c r="H81" s="140" t="s">
        <v>128</v>
      </c>
      <c r="I81" s="139" t="s">
        <v>128</v>
      </c>
      <c r="J81" s="139" t="s">
        <v>223</v>
      </c>
      <c r="K81" s="143"/>
      <c r="L81" s="143" t="s">
        <v>121</v>
      </c>
      <c r="M81" s="142" t="s">
        <v>134</v>
      </c>
      <c r="N81" s="144"/>
      <c r="O81" s="145" t="s">
        <v>107</v>
      </c>
      <c r="P81" s="144"/>
      <c r="Q81" s="146" t="s">
        <v>107</v>
      </c>
      <c r="R81" s="145" t="s">
        <v>107</v>
      </c>
      <c r="S81" s="146" t="s">
        <v>107</v>
      </c>
      <c r="T81" s="146" t="s">
        <v>107</v>
      </c>
      <c r="U81" s="145" t="s">
        <v>107</v>
      </c>
      <c r="V81" s="146" t="s">
        <v>107</v>
      </c>
      <c r="W81" s="146" t="s">
        <v>107</v>
      </c>
      <c r="X81" s="145" t="s">
        <v>107</v>
      </c>
      <c r="Y81" s="146" t="s">
        <v>107</v>
      </c>
      <c r="Z81" s="146" t="s">
        <v>107</v>
      </c>
      <c r="AA81" s="145" t="s">
        <v>107</v>
      </c>
      <c r="AB81" s="146" t="s">
        <v>107</v>
      </c>
      <c r="AC81" s="146" t="s">
        <v>107</v>
      </c>
      <c r="AD81" s="145" t="s">
        <v>107</v>
      </c>
      <c r="AE81" s="146" t="s">
        <v>107</v>
      </c>
      <c r="AF81" s="146" t="s">
        <v>107</v>
      </c>
      <c r="AG81" s="145" t="s">
        <v>107</v>
      </c>
      <c r="AH81" s="146" t="s">
        <v>107</v>
      </c>
      <c r="AI81" s="146" t="s">
        <v>107</v>
      </c>
      <c r="AJ81" s="145" t="s">
        <v>107</v>
      </c>
      <c r="AK81" s="146" t="s">
        <v>107</v>
      </c>
      <c r="AL81" s="146" t="s">
        <v>107</v>
      </c>
      <c r="AM81" s="145" t="s">
        <v>107</v>
      </c>
      <c r="AN81" s="146" t="s">
        <v>107</v>
      </c>
      <c r="AO81" s="146" t="s">
        <v>107</v>
      </c>
      <c r="AP81" s="145" t="s">
        <v>107</v>
      </c>
      <c r="AQ81" s="146" t="s">
        <v>107</v>
      </c>
      <c r="AR81" s="146" t="s">
        <v>107</v>
      </c>
      <c r="AS81" s="145" t="s">
        <v>107</v>
      </c>
      <c r="AT81" s="146" t="s">
        <v>107</v>
      </c>
      <c r="AU81" s="146" t="s">
        <v>107</v>
      </c>
      <c r="AV81" s="145" t="s">
        <v>107</v>
      </c>
      <c r="AW81" s="144"/>
      <c r="AX81" s="146" t="s">
        <v>107</v>
      </c>
      <c r="AY81" s="145" t="s">
        <v>107</v>
      </c>
      <c r="AZ81" s="150"/>
      <c r="BA81" s="151" t="s">
        <v>107</v>
      </c>
      <c r="BB81" s="145" t="s">
        <v>107</v>
      </c>
      <c r="BC81" s="150"/>
      <c r="BD81" s="151" t="s">
        <v>107</v>
      </c>
      <c r="BE81" s="145" t="s">
        <v>107</v>
      </c>
      <c r="BF81" s="150"/>
      <c r="BG81" s="151" t="s">
        <v>107</v>
      </c>
      <c r="BH81" s="145" t="s">
        <v>107</v>
      </c>
      <c r="BI81" s="150"/>
      <c r="BJ81" s="152" t="s">
        <v>107</v>
      </c>
      <c r="BK81" s="52"/>
    </row>
    <row r="82" spans="1:6899" s="35" customFormat="1" ht="29.1" customHeight="1" x14ac:dyDescent="0.25">
      <c r="A82" s="126">
        <v>30</v>
      </c>
      <c r="B82" s="127" t="s">
        <v>226</v>
      </c>
      <c r="C82" s="127" t="s">
        <v>227</v>
      </c>
      <c r="D82" s="126" t="s">
        <v>212</v>
      </c>
      <c r="E82" s="135" t="s">
        <v>118</v>
      </c>
      <c r="F82" s="129" t="s">
        <v>133</v>
      </c>
      <c r="G82" s="126" t="s">
        <v>127</v>
      </c>
      <c r="H82" s="127" t="s">
        <v>128</v>
      </c>
      <c r="I82" s="126" t="s">
        <v>128</v>
      </c>
      <c r="J82" s="126" t="s">
        <v>223</v>
      </c>
      <c r="K82" s="128"/>
      <c r="L82" s="128" t="s">
        <v>121</v>
      </c>
      <c r="M82" s="129" t="s">
        <v>134</v>
      </c>
      <c r="N82" s="132"/>
      <c r="O82" s="137"/>
      <c r="P82" s="132"/>
      <c r="Q82" s="127" t="e">
        <f>P82/O82</f>
        <v>#DIV/0!</v>
      </c>
      <c r="R82" s="131" t="s">
        <v>107</v>
      </c>
      <c r="S82" s="133" t="s">
        <v>107</v>
      </c>
      <c r="T82" s="133" t="s">
        <v>107</v>
      </c>
      <c r="U82" s="131" t="s">
        <v>107</v>
      </c>
      <c r="V82" s="133" t="s">
        <v>107</v>
      </c>
      <c r="W82" s="133" t="s">
        <v>107</v>
      </c>
      <c r="X82" s="131" t="s">
        <v>107</v>
      </c>
      <c r="Y82" s="133" t="s">
        <v>107</v>
      </c>
      <c r="Z82" s="133" t="s">
        <v>107</v>
      </c>
      <c r="AA82" s="131" t="s">
        <v>107</v>
      </c>
      <c r="AB82" s="133" t="s">
        <v>107</v>
      </c>
      <c r="AC82" s="133" t="s">
        <v>107</v>
      </c>
      <c r="AD82" s="131" t="s">
        <v>107</v>
      </c>
      <c r="AE82" s="133" t="s">
        <v>107</v>
      </c>
      <c r="AF82" s="133" t="s">
        <v>107</v>
      </c>
      <c r="AG82" s="131" t="s">
        <v>107</v>
      </c>
      <c r="AH82" s="133" t="s">
        <v>107</v>
      </c>
      <c r="AI82" s="133" t="s">
        <v>107</v>
      </c>
      <c r="AJ82" s="131" t="s">
        <v>107</v>
      </c>
      <c r="AK82" s="133" t="s">
        <v>107</v>
      </c>
      <c r="AL82" s="133" t="s">
        <v>107</v>
      </c>
      <c r="AM82" s="131" t="s">
        <v>107</v>
      </c>
      <c r="AN82" s="133" t="s">
        <v>107</v>
      </c>
      <c r="AO82" s="133" t="s">
        <v>107</v>
      </c>
      <c r="AP82" s="131" t="s">
        <v>107</v>
      </c>
      <c r="AQ82" s="133" t="s">
        <v>107</v>
      </c>
      <c r="AR82" s="133" t="s">
        <v>107</v>
      </c>
      <c r="AS82" s="131" t="s">
        <v>107</v>
      </c>
      <c r="AT82" s="133" t="s">
        <v>107</v>
      </c>
      <c r="AU82" s="133" t="s">
        <v>107</v>
      </c>
      <c r="AV82" s="137"/>
      <c r="AW82" s="132"/>
      <c r="AX82" s="127" t="e">
        <f>AW82/AV82</f>
        <v>#DIV/0!</v>
      </c>
      <c r="AY82" s="137"/>
      <c r="AZ82" s="132"/>
      <c r="BA82" s="127" t="e">
        <f>AZ82/AY82</f>
        <v>#DIV/0!</v>
      </c>
      <c r="BB82" s="137"/>
      <c r="BC82" s="132"/>
      <c r="BD82" s="127" t="e">
        <f>BC82/BB82</f>
        <v>#DIV/0!</v>
      </c>
      <c r="BE82" s="137"/>
      <c r="BF82" s="132"/>
      <c r="BG82" s="127" t="e">
        <f>BF82/BE82</f>
        <v>#DIV/0!</v>
      </c>
      <c r="BH82" s="137"/>
      <c r="BI82" s="132"/>
      <c r="BJ82" s="138" t="e">
        <f>BI82/BH82</f>
        <v>#DIV/0!</v>
      </c>
      <c r="BK82" s="52"/>
    </row>
    <row r="83" spans="1:6899" s="35" customFormat="1" ht="29.1" customHeight="1" x14ac:dyDescent="0.25">
      <c r="A83" s="126">
        <v>31</v>
      </c>
      <c r="B83" s="127" t="s">
        <v>228</v>
      </c>
      <c r="C83" s="127" t="s">
        <v>229</v>
      </c>
      <c r="D83" s="126" t="s">
        <v>212</v>
      </c>
      <c r="E83" s="135" t="s">
        <v>118</v>
      </c>
      <c r="F83" s="129" t="s">
        <v>133</v>
      </c>
      <c r="G83" s="126" t="s">
        <v>127</v>
      </c>
      <c r="H83" s="127" t="s">
        <v>128</v>
      </c>
      <c r="I83" s="126" t="s">
        <v>128</v>
      </c>
      <c r="J83" s="126" t="s">
        <v>223</v>
      </c>
      <c r="K83" s="128"/>
      <c r="L83" s="128" t="s">
        <v>121</v>
      </c>
      <c r="M83" s="129" t="s">
        <v>134</v>
      </c>
      <c r="N83" s="132"/>
      <c r="O83" s="137"/>
      <c r="P83" s="132"/>
      <c r="Q83" s="127" t="e">
        <f>P83/O83</f>
        <v>#DIV/0!</v>
      </c>
      <c r="R83" s="131" t="s">
        <v>107</v>
      </c>
      <c r="S83" s="133" t="s">
        <v>107</v>
      </c>
      <c r="T83" s="133" t="s">
        <v>107</v>
      </c>
      <c r="U83" s="131" t="s">
        <v>107</v>
      </c>
      <c r="V83" s="133" t="s">
        <v>107</v>
      </c>
      <c r="W83" s="133" t="s">
        <v>107</v>
      </c>
      <c r="X83" s="131" t="s">
        <v>107</v>
      </c>
      <c r="Y83" s="133" t="s">
        <v>107</v>
      </c>
      <c r="Z83" s="133" t="s">
        <v>107</v>
      </c>
      <c r="AA83" s="131" t="s">
        <v>107</v>
      </c>
      <c r="AB83" s="133" t="s">
        <v>107</v>
      </c>
      <c r="AC83" s="133" t="s">
        <v>107</v>
      </c>
      <c r="AD83" s="131" t="s">
        <v>107</v>
      </c>
      <c r="AE83" s="133" t="s">
        <v>107</v>
      </c>
      <c r="AF83" s="133" t="s">
        <v>107</v>
      </c>
      <c r="AG83" s="131" t="s">
        <v>107</v>
      </c>
      <c r="AH83" s="133" t="s">
        <v>107</v>
      </c>
      <c r="AI83" s="133" t="s">
        <v>107</v>
      </c>
      <c r="AJ83" s="131" t="s">
        <v>107</v>
      </c>
      <c r="AK83" s="133" t="s">
        <v>107</v>
      </c>
      <c r="AL83" s="133" t="s">
        <v>107</v>
      </c>
      <c r="AM83" s="131" t="s">
        <v>107</v>
      </c>
      <c r="AN83" s="133" t="s">
        <v>107</v>
      </c>
      <c r="AO83" s="133" t="s">
        <v>107</v>
      </c>
      <c r="AP83" s="131" t="s">
        <v>107</v>
      </c>
      <c r="AQ83" s="133" t="s">
        <v>107</v>
      </c>
      <c r="AR83" s="133" t="s">
        <v>107</v>
      </c>
      <c r="AS83" s="131" t="s">
        <v>107</v>
      </c>
      <c r="AT83" s="133" t="s">
        <v>107</v>
      </c>
      <c r="AU83" s="133" t="s">
        <v>107</v>
      </c>
      <c r="AV83" s="137"/>
      <c r="AW83" s="132"/>
      <c r="AX83" s="127" t="e">
        <f>AW83/AV83</f>
        <v>#DIV/0!</v>
      </c>
      <c r="AY83" s="137"/>
      <c r="AZ83" s="132"/>
      <c r="BA83" s="127" t="e">
        <f>AZ83/AY83</f>
        <v>#DIV/0!</v>
      </c>
      <c r="BB83" s="137"/>
      <c r="BC83" s="132"/>
      <c r="BD83" s="127" t="e">
        <f>BC83/BB83</f>
        <v>#DIV/0!</v>
      </c>
      <c r="BE83" s="137"/>
      <c r="BF83" s="132"/>
      <c r="BG83" s="127" t="e">
        <f>BF83/BE83</f>
        <v>#DIV/0!</v>
      </c>
      <c r="BH83" s="137"/>
      <c r="BI83" s="132"/>
      <c r="BJ83" s="138" t="e">
        <f>BI83/BH83</f>
        <v>#DIV/0!</v>
      </c>
      <c r="BK83" s="50"/>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25">
      <c r="A84" s="126">
        <v>32</v>
      </c>
      <c r="B84" s="127" t="s">
        <v>230</v>
      </c>
      <c r="C84" s="127" t="s">
        <v>231</v>
      </c>
      <c r="D84" s="126" t="s">
        <v>212</v>
      </c>
      <c r="E84" s="129" t="s">
        <v>171</v>
      </c>
      <c r="F84" s="127" t="s">
        <v>172</v>
      </c>
      <c r="G84" s="126" t="s">
        <v>127</v>
      </c>
      <c r="H84" s="127" t="s">
        <v>128</v>
      </c>
      <c r="I84" s="126" t="s">
        <v>128</v>
      </c>
      <c r="J84" s="126"/>
      <c r="K84" s="128"/>
      <c r="L84" s="128" t="s">
        <v>121</v>
      </c>
      <c r="M84" s="129" t="s">
        <v>134</v>
      </c>
      <c r="N84" s="132"/>
      <c r="O84" s="137"/>
      <c r="P84" s="132"/>
      <c r="Q84" s="127" t="e">
        <f>(P84/O84)*100</f>
        <v>#DIV/0!</v>
      </c>
      <c r="R84" s="131" t="s">
        <v>107</v>
      </c>
      <c r="S84" s="133" t="s">
        <v>107</v>
      </c>
      <c r="T84" s="133" t="s">
        <v>107</v>
      </c>
      <c r="U84" s="131" t="s">
        <v>107</v>
      </c>
      <c r="V84" s="133" t="s">
        <v>107</v>
      </c>
      <c r="W84" s="133" t="s">
        <v>107</v>
      </c>
      <c r="X84" s="131" t="s">
        <v>107</v>
      </c>
      <c r="Y84" s="133" t="s">
        <v>107</v>
      </c>
      <c r="Z84" s="133" t="s">
        <v>107</v>
      </c>
      <c r="AA84" s="131" t="s">
        <v>107</v>
      </c>
      <c r="AB84" s="133" t="s">
        <v>107</v>
      </c>
      <c r="AC84" s="133" t="s">
        <v>107</v>
      </c>
      <c r="AD84" s="131" t="s">
        <v>107</v>
      </c>
      <c r="AE84" s="133" t="s">
        <v>107</v>
      </c>
      <c r="AF84" s="133" t="s">
        <v>107</v>
      </c>
      <c r="AG84" s="131" t="s">
        <v>107</v>
      </c>
      <c r="AH84" s="133" t="s">
        <v>107</v>
      </c>
      <c r="AI84" s="133" t="s">
        <v>107</v>
      </c>
      <c r="AJ84" s="131" t="s">
        <v>107</v>
      </c>
      <c r="AK84" s="133" t="s">
        <v>107</v>
      </c>
      <c r="AL84" s="133" t="s">
        <v>107</v>
      </c>
      <c r="AM84" s="131" t="s">
        <v>107</v>
      </c>
      <c r="AN84" s="133" t="s">
        <v>107</v>
      </c>
      <c r="AO84" s="133" t="s">
        <v>107</v>
      </c>
      <c r="AP84" s="131" t="s">
        <v>107</v>
      </c>
      <c r="AQ84" s="133" t="s">
        <v>107</v>
      </c>
      <c r="AR84" s="133" t="s">
        <v>107</v>
      </c>
      <c r="AS84" s="131" t="s">
        <v>107</v>
      </c>
      <c r="AT84" s="133" t="s">
        <v>107</v>
      </c>
      <c r="AU84" s="133" t="s">
        <v>107</v>
      </c>
      <c r="AV84" s="131" t="s">
        <v>107</v>
      </c>
      <c r="AW84" s="133" t="s">
        <v>107</v>
      </c>
      <c r="AX84" s="133" t="s">
        <v>107</v>
      </c>
      <c r="AY84" s="131" t="s">
        <v>107</v>
      </c>
      <c r="AZ84" s="133" t="s">
        <v>107</v>
      </c>
      <c r="BA84" s="133" t="s">
        <v>107</v>
      </c>
      <c r="BB84" s="131" t="s">
        <v>107</v>
      </c>
      <c r="BC84" s="133" t="s">
        <v>107</v>
      </c>
      <c r="BD84" s="133" t="s">
        <v>107</v>
      </c>
      <c r="BE84" s="131" t="s">
        <v>107</v>
      </c>
      <c r="BF84" s="133" t="s">
        <v>107</v>
      </c>
      <c r="BG84" s="133" t="s">
        <v>107</v>
      </c>
      <c r="BH84" s="131" t="s">
        <v>107</v>
      </c>
      <c r="BI84" s="133" t="s">
        <v>107</v>
      </c>
      <c r="BJ84" s="134" t="s">
        <v>107</v>
      </c>
      <c r="BK84" s="50"/>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26">
        <v>33</v>
      </c>
      <c r="B85" s="127" t="s">
        <v>232</v>
      </c>
      <c r="C85" s="127" t="s">
        <v>233</v>
      </c>
      <c r="D85" s="126" t="s">
        <v>212</v>
      </c>
      <c r="E85" s="135" t="s">
        <v>118</v>
      </c>
      <c r="F85" s="129" t="s">
        <v>234</v>
      </c>
      <c r="G85" s="127" t="s">
        <v>235</v>
      </c>
      <c r="H85" s="127" t="s">
        <v>121</v>
      </c>
      <c r="I85" s="126" t="s">
        <v>121</v>
      </c>
      <c r="J85" s="126"/>
      <c r="K85" s="128"/>
      <c r="L85" s="128"/>
      <c r="M85" s="129" t="s">
        <v>236</v>
      </c>
      <c r="N85" s="132"/>
      <c r="O85" s="131" t="s">
        <v>107</v>
      </c>
      <c r="P85" s="132"/>
      <c r="Q85" s="133" t="s">
        <v>107</v>
      </c>
      <c r="R85" s="131" t="s">
        <v>107</v>
      </c>
      <c r="S85" s="133" t="s">
        <v>107</v>
      </c>
      <c r="T85" s="133" t="s">
        <v>107</v>
      </c>
      <c r="U85" s="131" t="s">
        <v>107</v>
      </c>
      <c r="V85" s="133" t="s">
        <v>107</v>
      </c>
      <c r="W85" s="133" t="s">
        <v>107</v>
      </c>
      <c r="X85" s="131" t="s">
        <v>107</v>
      </c>
      <c r="Y85" s="133" t="s">
        <v>107</v>
      </c>
      <c r="Z85" s="133" t="s">
        <v>107</v>
      </c>
      <c r="AA85" s="131" t="s">
        <v>107</v>
      </c>
      <c r="AB85" s="133" t="s">
        <v>107</v>
      </c>
      <c r="AC85" s="133" t="s">
        <v>107</v>
      </c>
      <c r="AD85" s="131" t="s">
        <v>107</v>
      </c>
      <c r="AE85" s="133" t="s">
        <v>107</v>
      </c>
      <c r="AF85" s="133" t="s">
        <v>107</v>
      </c>
      <c r="AG85" s="131" t="s">
        <v>107</v>
      </c>
      <c r="AH85" s="133" t="s">
        <v>107</v>
      </c>
      <c r="AI85" s="133" t="s">
        <v>107</v>
      </c>
      <c r="AJ85" s="131" t="s">
        <v>107</v>
      </c>
      <c r="AK85" s="133" t="s">
        <v>107</v>
      </c>
      <c r="AL85" s="133" t="s">
        <v>107</v>
      </c>
      <c r="AM85" s="131" t="s">
        <v>107</v>
      </c>
      <c r="AN85" s="133" t="s">
        <v>107</v>
      </c>
      <c r="AO85" s="133" t="s">
        <v>107</v>
      </c>
      <c r="AP85" s="131" t="s">
        <v>107</v>
      </c>
      <c r="AQ85" s="133" t="s">
        <v>107</v>
      </c>
      <c r="AR85" s="133" t="s">
        <v>107</v>
      </c>
      <c r="AS85" s="131" t="s">
        <v>107</v>
      </c>
      <c r="AT85" s="133" t="s">
        <v>107</v>
      </c>
      <c r="AU85" s="133" t="s">
        <v>107</v>
      </c>
      <c r="AV85" s="131" t="s">
        <v>107</v>
      </c>
      <c r="AW85" s="132"/>
      <c r="AX85" s="133" t="s">
        <v>107</v>
      </c>
      <c r="AY85" s="131" t="s">
        <v>107</v>
      </c>
      <c r="AZ85" s="153"/>
      <c r="BA85" s="133" t="s">
        <v>107</v>
      </c>
      <c r="BB85" s="131" t="s">
        <v>107</v>
      </c>
      <c r="BC85" s="153"/>
      <c r="BD85" s="133" t="s">
        <v>107</v>
      </c>
      <c r="BE85" s="131" t="s">
        <v>107</v>
      </c>
      <c r="BF85" s="153"/>
      <c r="BG85" s="133" t="s">
        <v>107</v>
      </c>
      <c r="BH85" s="131" t="s">
        <v>107</v>
      </c>
      <c r="BI85" s="153"/>
      <c r="BJ85" s="134" t="s">
        <v>107</v>
      </c>
      <c r="BK85" s="50"/>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26">
        <v>34</v>
      </c>
      <c r="B86" s="127" t="s">
        <v>237</v>
      </c>
      <c r="C86" s="127" t="s">
        <v>238</v>
      </c>
      <c r="D86" s="126" t="s">
        <v>212</v>
      </c>
      <c r="E86" s="135" t="s">
        <v>118</v>
      </c>
      <c r="F86" s="129" t="s">
        <v>234</v>
      </c>
      <c r="G86" s="127" t="s">
        <v>235</v>
      </c>
      <c r="H86" s="127" t="s">
        <v>121</v>
      </c>
      <c r="I86" s="126" t="s">
        <v>121</v>
      </c>
      <c r="J86" s="126"/>
      <c r="K86" s="128"/>
      <c r="L86" s="128"/>
      <c r="M86" s="129" t="s">
        <v>236</v>
      </c>
      <c r="N86" s="132"/>
      <c r="O86" s="131" t="s">
        <v>107</v>
      </c>
      <c r="P86" s="132"/>
      <c r="Q86" s="133" t="s">
        <v>107</v>
      </c>
      <c r="R86" s="131" t="s">
        <v>107</v>
      </c>
      <c r="S86" s="133" t="s">
        <v>107</v>
      </c>
      <c r="T86" s="133" t="s">
        <v>107</v>
      </c>
      <c r="U86" s="131" t="s">
        <v>107</v>
      </c>
      <c r="V86" s="133" t="s">
        <v>107</v>
      </c>
      <c r="W86" s="133" t="s">
        <v>107</v>
      </c>
      <c r="X86" s="131" t="s">
        <v>107</v>
      </c>
      <c r="Y86" s="133" t="s">
        <v>107</v>
      </c>
      <c r="Z86" s="133" t="s">
        <v>107</v>
      </c>
      <c r="AA86" s="131" t="s">
        <v>107</v>
      </c>
      <c r="AB86" s="133" t="s">
        <v>107</v>
      </c>
      <c r="AC86" s="133" t="s">
        <v>107</v>
      </c>
      <c r="AD86" s="131" t="s">
        <v>107</v>
      </c>
      <c r="AE86" s="133" t="s">
        <v>107</v>
      </c>
      <c r="AF86" s="133" t="s">
        <v>107</v>
      </c>
      <c r="AG86" s="131" t="s">
        <v>107</v>
      </c>
      <c r="AH86" s="133" t="s">
        <v>107</v>
      </c>
      <c r="AI86" s="133" t="s">
        <v>107</v>
      </c>
      <c r="AJ86" s="131" t="s">
        <v>107</v>
      </c>
      <c r="AK86" s="133" t="s">
        <v>107</v>
      </c>
      <c r="AL86" s="133" t="s">
        <v>107</v>
      </c>
      <c r="AM86" s="131" t="s">
        <v>107</v>
      </c>
      <c r="AN86" s="133" t="s">
        <v>107</v>
      </c>
      <c r="AO86" s="133" t="s">
        <v>107</v>
      </c>
      <c r="AP86" s="131" t="s">
        <v>107</v>
      </c>
      <c r="AQ86" s="133" t="s">
        <v>107</v>
      </c>
      <c r="AR86" s="133" t="s">
        <v>107</v>
      </c>
      <c r="AS86" s="131" t="s">
        <v>107</v>
      </c>
      <c r="AT86" s="133" t="s">
        <v>107</v>
      </c>
      <c r="AU86" s="133" t="s">
        <v>107</v>
      </c>
      <c r="AV86" s="131" t="s">
        <v>107</v>
      </c>
      <c r="AW86" s="132"/>
      <c r="AX86" s="133" t="s">
        <v>107</v>
      </c>
      <c r="AY86" s="131" t="s">
        <v>107</v>
      </c>
      <c r="AZ86" s="153"/>
      <c r="BA86" s="133" t="s">
        <v>107</v>
      </c>
      <c r="BB86" s="131" t="s">
        <v>107</v>
      </c>
      <c r="BC86" s="153"/>
      <c r="BD86" s="133" t="s">
        <v>107</v>
      </c>
      <c r="BE86" s="131" t="s">
        <v>107</v>
      </c>
      <c r="BF86" s="153"/>
      <c r="BG86" s="133" t="s">
        <v>107</v>
      </c>
      <c r="BH86" s="131" t="s">
        <v>107</v>
      </c>
      <c r="BI86" s="153"/>
      <c r="BJ86" s="134" t="s">
        <v>107</v>
      </c>
      <c r="BK86" s="50"/>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26">
        <v>35</v>
      </c>
      <c r="B87" s="127" t="s">
        <v>239</v>
      </c>
      <c r="C87" s="127" t="s">
        <v>240</v>
      </c>
      <c r="D87" s="126" t="s">
        <v>212</v>
      </c>
      <c r="E87" s="135" t="s">
        <v>118</v>
      </c>
      <c r="F87" s="129" t="s">
        <v>234</v>
      </c>
      <c r="G87" s="127" t="s">
        <v>235</v>
      </c>
      <c r="H87" s="127" t="s">
        <v>121</v>
      </c>
      <c r="I87" s="126" t="s">
        <v>121</v>
      </c>
      <c r="J87" s="126"/>
      <c r="K87" s="128"/>
      <c r="L87" s="128"/>
      <c r="M87" s="129" t="s">
        <v>236</v>
      </c>
      <c r="N87" s="132"/>
      <c r="O87" s="131" t="s">
        <v>107</v>
      </c>
      <c r="P87" s="132"/>
      <c r="Q87" s="133" t="s">
        <v>107</v>
      </c>
      <c r="R87" s="131" t="s">
        <v>107</v>
      </c>
      <c r="S87" s="133" t="s">
        <v>107</v>
      </c>
      <c r="T87" s="133" t="s">
        <v>107</v>
      </c>
      <c r="U87" s="131" t="s">
        <v>107</v>
      </c>
      <c r="V87" s="133" t="s">
        <v>107</v>
      </c>
      <c r="W87" s="133" t="s">
        <v>107</v>
      </c>
      <c r="X87" s="131" t="s">
        <v>107</v>
      </c>
      <c r="Y87" s="133" t="s">
        <v>107</v>
      </c>
      <c r="Z87" s="133" t="s">
        <v>107</v>
      </c>
      <c r="AA87" s="131" t="s">
        <v>107</v>
      </c>
      <c r="AB87" s="133" t="s">
        <v>107</v>
      </c>
      <c r="AC87" s="133" t="s">
        <v>107</v>
      </c>
      <c r="AD87" s="131" t="s">
        <v>107</v>
      </c>
      <c r="AE87" s="133" t="s">
        <v>107</v>
      </c>
      <c r="AF87" s="133" t="s">
        <v>107</v>
      </c>
      <c r="AG87" s="131" t="s">
        <v>107</v>
      </c>
      <c r="AH87" s="133" t="s">
        <v>107</v>
      </c>
      <c r="AI87" s="133" t="s">
        <v>107</v>
      </c>
      <c r="AJ87" s="131" t="s">
        <v>107</v>
      </c>
      <c r="AK87" s="133" t="s">
        <v>107</v>
      </c>
      <c r="AL87" s="133" t="s">
        <v>107</v>
      </c>
      <c r="AM87" s="131" t="s">
        <v>107</v>
      </c>
      <c r="AN87" s="133" t="s">
        <v>107</v>
      </c>
      <c r="AO87" s="133" t="s">
        <v>107</v>
      </c>
      <c r="AP87" s="131" t="s">
        <v>107</v>
      </c>
      <c r="AQ87" s="133" t="s">
        <v>107</v>
      </c>
      <c r="AR87" s="133" t="s">
        <v>107</v>
      </c>
      <c r="AS87" s="131" t="s">
        <v>107</v>
      </c>
      <c r="AT87" s="133" t="s">
        <v>107</v>
      </c>
      <c r="AU87" s="133" t="s">
        <v>107</v>
      </c>
      <c r="AV87" s="131" t="s">
        <v>107</v>
      </c>
      <c r="AW87" s="132"/>
      <c r="AX87" s="133" t="s">
        <v>107</v>
      </c>
      <c r="AY87" s="131" t="s">
        <v>107</v>
      </c>
      <c r="AZ87" s="153"/>
      <c r="BA87" s="133" t="s">
        <v>107</v>
      </c>
      <c r="BB87" s="131" t="s">
        <v>107</v>
      </c>
      <c r="BC87" s="153"/>
      <c r="BD87" s="133" t="s">
        <v>107</v>
      </c>
      <c r="BE87" s="131" t="s">
        <v>107</v>
      </c>
      <c r="BF87" s="153"/>
      <c r="BG87" s="133" t="s">
        <v>107</v>
      </c>
      <c r="BH87" s="131" t="s">
        <v>107</v>
      </c>
      <c r="BI87" s="153"/>
      <c r="BJ87" s="134" t="s">
        <v>107</v>
      </c>
      <c r="BK87" s="50"/>
    </row>
    <row r="88" spans="1:6899" s="35" customFormat="1" ht="50.85" customHeight="1" x14ac:dyDescent="0.25">
      <c r="A88" s="126">
        <v>36</v>
      </c>
      <c r="B88" s="127" t="s">
        <v>241</v>
      </c>
      <c r="C88" s="127" t="s">
        <v>242</v>
      </c>
      <c r="D88" s="126" t="s">
        <v>137</v>
      </c>
      <c r="E88" s="135" t="s">
        <v>118</v>
      </c>
      <c r="F88" s="129" t="s">
        <v>133</v>
      </c>
      <c r="G88" s="129" t="s">
        <v>243</v>
      </c>
      <c r="H88" s="127" t="s">
        <v>128</v>
      </c>
      <c r="I88" s="126" t="s">
        <v>128</v>
      </c>
      <c r="J88" s="126" t="s">
        <v>244</v>
      </c>
      <c r="K88" s="128"/>
      <c r="L88" s="128" t="s">
        <v>121</v>
      </c>
      <c r="M88" s="129" t="s">
        <v>245</v>
      </c>
      <c r="N88" s="132"/>
      <c r="O88" s="137"/>
      <c r="P88" s="132"/>
      <c r="Q88" s="127" t="e">
        <f>P88/O88</f>
        <v>#DIV/0!</v>
      </c>
      <c r="R88" s="131" t="s">
        <v>107</v>
      </c>
      <c r="S88" s="133" t="s">
        <v>107</v>
      </c>
      <c r="T88" s="133" t="s">
        <v>107</v>
      </c>
      <c r="U88" s="131" t="s">
        <v>107</v>
      </c>
      <c r="V88" s="133" t="s">
        <v>107</v>
      </c>
      <c r="W88" s="133" t="s">
        <v>107</v>
      </c>
      <c r="X88" s="131" t="s">
        <v>107</v>
      </c>
      <c r="Y88" s="133" t="s">
        <v>107</v>
      </c>
      <c r="Z88" s="133" t="s">
        <v>107</v>
      </c>
      <c r="AA88" s="131" t="s">
        <v>107</v>
      </c>
      <c r="AB88" s="133" t="s">
        <v>107</v>
      </c>
      <c r="AC88" s="133" t="s">
        <v>107</v>
      </c>
      <c r="AD88" s="131" t="s">
        <v>107</v>
      </c>
      <c r="AE88" s="133" t="s">
        <v>107</v>
      </c>
      <c r="AF88" s="133" t="s">
        <v>107</v>
      </c>
      <c r="AG88" s="131" t="s">
        <v>107</v>
      </c>
      <c r="AH88" s="133" t="s">
        <v>107</v>
      </c>
      <c r="AI88" s="133" t="s">
        <v>107</v>
      </c>
      <c r="AJ88" s="131" t="s">
        <v>107</v>
      </c>
      <c r="AK88" s="133" t="s">
        <v>107</v>
      </c>
      <c r="AL88" s="133" t="s">
        <v>107</v>
      </c>
      <c r="AM88" s="131" t="s">
        <v>107</v>
      </c>
      <c r="AN88" s="133" t="s">
        <v>107</v>
      </c>
      <c r="AO88" s="133" t="s">
        <v>107</v>
      </c>
      <c r="AP88" s="131" t="s">
        <v>107</v>
      </c>
      <c r="AQ88" s="133" t="s">
        <v>107</v>
      </c>
      <c r="AR88" s="133" t="s">
        <v>107</v>
      </c>
      <c r="AS88" s="137"/>
      <c r="AT88" s="132"/>
      <c r="AU88" s="127" t="e">
        <f>AT88/AS88</f>
        <v>#DIV/0!</v>
      </c>
      <c r="AV88" s="137"/>
      <c r="AW88" s="132"/>
      <c r="AX88" s="127" t="e">
        <f>AW88/AV88</f>
        <v>#DIV/0!</v>
      </c>
      <c r="AY88" s="137"/>
      <c r="AZ88" s="132"/>
      <c r="BA88" s="127" t="e">
        <f>AZ88/AY88</f>
        <v>#DIV/0!</v>
      </c>
      <c r="BB88" s="137"/>
      <c r="BC88" s="132"/>
      <c r="BD88" s="127" t="e">
        <f>BC88/BB88</f>
        <v>#DIV/0!</v>
      </c>
      <c r="BE88" s="137"/>
      <c r="BF88" s="132"/>
      <c r="BG88" s="127" t="e">
        <f>BF88/BE88</f>
        <v>#DIV/0!</v>
      </c>
      <c r="BH88" s="137"/>
      <c r="BI88" s="132"/>
      <c r="BJ88" s="138" t="e">
        <f>BI88/BH88</f>
        <v>#DIV/0!</v>
      </c>
      <c r="BK88" s="52"/>
    </row>
    <row r="89" spans="1:6899" s="34" customFormat="1" ht="43.15" customHeight="1" x14ac:dyDescent="0.25">
      <c r="A89" s="135" t="s">
        <v>246</v>
      </c>
      <c r="B89" s="129" t="s">
        <v>247</v>
      </c>
      <c r="C89" s="129" t="s">
        <v>248</v>
      </c>
      <c r="D89" s="126" t="s">
        <v>249</v>
      </c>
      <c r="E89" s="126" t="s">
        <v>133</v>
      </c>
      <c r="F89" s="129" t="s">
        <v>250</v>
      </c>
      <c r="G89" s="129" t="s">
        <v>251</v>
      </c>
      <c r="H89" s="127" t="s">
        <v>128</v>
      </c>
      <c r="I89" s="126" t="s">
        <v>121</v>
      </c>
      <c r="J89" s="126"/>
      <c r="K89" s="157" t="s">
        <v>107</v>
      </c>
      <c r="L89" s="128"/>
      <c r="M89" s="129" t="s">
        <v>134</v>
      </c>
      <c r="N89" s="132"/>
      <c r="O89" s="158"/>
      <c r="P89" s="128"/>
      <c r="Q89" s="128"/>
      <c r="R89" s="137"/>
      <c r="S89" s="128"/>
      <c r="T89" s="128"/>
      <c r="U89" s="158"/>
      <c r="V89" s="128"/>
      <c r="W89" s="128"/>
      <c r="X89" s="158"/>
      <c r="Y89" s="128"/>
      <c r="Z89" s="128"/>
      <c r="AA89" s="158"/>
      <c r="AB89" s="128"/>
      <c r="AC89" s="128"/>
      <c r="AD89" s="158"/>
      <c r="AE89" s="128"/>
      <c r="AF89" s="128"/>
      <c r="AG89" s="158"/>
      <c r="AH89" s="128"/>
      <c r="AI89" s="128"/>
      <c r="AJ89" s="158"/>
      <c r="AK89" s="128"/>
      <c r="AL89" s="128"/>
      <c r="AM89" s="158"/>
      <c r="AN89" s="128"/>
      <c r="AO89" s="128"/>
      <c r="AP89" s="158"/>
      <c r="AQ89" s="128"/>
      <c r="AR89" s="128"/>
      <c r="AS89" s="158"/>
      <c r="AT89" s="128"/>
      <c r="AU89" s="128"/>
      <c r="AV89" s="158"/>
      <c r="AW89" s="128"/>
      <c r="AX89" s="128"/>
      <c r="AY89" s="158"/>
      <c r="AZ89" s="128"/>
      <c r="BA89" s="128"/>
      <c r="BB89" s="158"/>
      <c r="BC89" s="128"/>
      <c r="BD89" s="128"/>
      <c r="BE89" s="158"/>
      <c r="BF89" s="128"/>
      <c r="BG89" s="128"/>
      <c r="BH89" s="158"/>
      <c r="BI89" s="128"/>
      <c r="BJ89" s="159"/>
      <c r="BK89" s="53"/>
    </row>
    <row r="90" spans="1:6899" s="34" customFormat="1" ht="43.15" customHeight="1" x14ac:dyDescent="0.25">
      <c r="A90" s="135" t="s">
        <v>252</v>
      </c>
      <c r="B90" s="129" t="s">
        <v>253</v>
      </c>
      <c r="C90" s="129" t="s">
        <v>254</v>
      </c>
      <c r="D90" s="126" t="s">
        <v>249</v>
      </c>
      <c r="E90" s="126" t="s">
        <v>133</v>
      </c>
      <c r="F90" s="129" t="s">
        <v>250</v>
      </c>
      <c r="G90" s="129" t="s">
        <v>255</v>
      </c>
      <c r="H90" s="127" t="s">
        <v>128</v>
      </c>
      <c r="I90" s="126" t="s">
        <v>121</v>
      </c>
      <c r="J90" s="126"/>
      <c r="K90" s="157" t="s">
        <v>107</v>
      </c>
      <c r="L90" s="128"/>
      <c r="M90" s="129" t="s">
        <v>134</v>
      </c>
      <c r="N90" s="132"/>
      <c r="O90" s="158"/>
      <c r="P90" s="128"/>
      <c r="Q90" s="128"/>
      <c r="R90" s="137"/>
      <c r="S90" s="128"/>
      <c r="T90" s="128"/>
      <c r="U90" s="158"/>
      <c r="V90" s="128"/>
      <c r="W90" s="128"/>
      <c r="X90" s="158"/>
      <c r="Y90" s="128"/>
      <c r="Z90" s="128"/>
      <c r="AA90" s="158"/>
      <c r="AB90" s="128"/>
      <c r="AC90" s="128"/>
      <c r="AD90" s="158"/>
      <c r="AE90" s="128"/>
      <c r="AF90" s="128"/>
      <c r="AG90" s="158"/>
      <c r="AH90" s="128"/>
      <c r="AI90" s="128"/>
      <c r="AJ90" s="158"/>
      <c r="AK90" s="128"/>
      <c r="AL90" s="128"/>
      <c r="AM90" s="158"/>
      <c r="AN90" s="128"/>
      <c r="AO90" s="128"/>
      <c r="AP90" s="158"/>
      <c r="AQ90" s="128"/>
      <c r="AR90" s="128"/>
      <c r="AS90" s="158"/>
      <c r="AT90" s="128"/>
      <c r="AU90" s="128"/>
      <c r="AV90" s="158"/>
      <c r="AW90" s="128"/>
      <c r="AX90" s="128"/>
      <c r="AY90" s="158"/>
      <c r="AZ90" s="128"/>
      <c r="BA90" s="128"/>
      <c r="BB90" s="158"/>
      <c r="BC90" s="128"/>
      <c r="BD90" s="128"/>
      <c r="BE90" s="158"/>
      <c r="BF90" s="128"/>
      <c r="BG90" s="128"/>
      <c r="BH90" s="158"/>
      <c r="BI90" s="128"/>
      <c r="BJ90" s="159"/>
      <c r="BK90" s="53"/>
    </row>
    <row r="91" spans="1:6899" s="35" customFormat="1" ht="42.6" customHeight="1" x14ac:dyDescent="0.25">
      <c r="A91" s="141" t="s">
        <v>256</v>
      </c>
      <c r="B91" s="142" t="s">
        <v>257</v>
      </c>
      <c r="C91" s="142" t="s">
        <v>258</v>
      </c>
      <c r="D91" s="139" t="s">
        <v>249</v>
      </c>
      <c r="E91" s="139" t="s">
        <v>133</v>
      </c>
      <c r="F91" s="142" t="s">
        <v>250</v>
      </c>
      <c r="G91" s="142" t="s">
        <v>259</v>
      </c>
      <c r="H91" s="140" t="s">
        <v>128</v>
      </c>
      <c r="I91" s="139" t="s">
        <v>121</v>
      </c>
      <c r="J91" s="139"/>
      <c r="K91" s="154" t="s">
        <v>107</v>
      </c>
      <c r="L91" s="143"/>
      <c r="M91" s="142" t="s">
        <v>134</v>
      </c>
      <c r="N91" s="144"/>
      <c r="O91" s="155"/>
      <c r="P91" s="143"/>
      <c r="Q91" s="143"/>
      <c r="R91" s="148"/>
      <c r="S91" s="143"/>
      <c r="T91" s="143"/>
      <c r="U91" s="155"/>
      <c r="V91" s="143"/>
      <c r="W91" s="143"/>
      <c r="X91" s="155"/>
      <c r="Y91" s="143"/>
      <c r="Z91" s="143"/>
      <c r="AA91" s="155"/>
      <c r="AB91" s="143"/>
      <c r="AC91" s="143"/>
      <c r="AD91" s="155"/>
      <c r="AE91" s="143"/>
      <c r="AF91" s="143"/>
      <c r="AG91" s="155"/>
      <c r="AH91" s="143"/>
      <c r="AI91" s="143"/>
      <c r="AJ91" s="155"/>
      <c r="AK91" s="143"/>
      <c r="AL91" s="143"/>
      <c r="AM91" s="155"/>
      <c r="AN91" s="143"/>
      <c r="AO91" s="143"/>
      <c r="AP91" s="155"/>
      <c r="AQ91" s="143"/>
      <c r="AR91" s="143"/>
      <c r="AS91" s="155"/>
      <c r="AT91" s="143"/>
      <c r="AU91" s="143"/>
      <c r="AV91" s="155"/>
      <c r="AW91" s="143"/>
      <c r="AX91" s="143"/>
      <c r="AY91" s="155"/>
      <c r="AZ91" s="143"/>
      <c r="BA91" s="143"/>
      <c r="BB91" s="155"/>
      <c r="BC91" s="143"/>
      <c r="BD91" s="143"/>
      <c r="BE91" s="155"/>
      <c r="BF91" s="143"/>
      <c r="BG91" s="143"/>
      <c r="BH91" s="155"/>
      <c r="BI91" s="143"/>
      <c r="BJ91" s="156"/>
      <c r="BK91" s="52"/>
    </row>
    <row r="92" spans="1:6899" s="114" customFormat="1" x14ac:dyDescent="0.25">
      <c r="A92" s="90" t="s">
        <v>260</v>
      </c>
      <c r="B92" s="117" t="s">
        <v>261</v>
      </c>
      <c r="C92" s="118" t="s">
        <v>261</v>
      </c>
      <c r="D92" s="119" t="s">
        <v>261</v>
      </c>
      <c r="E92" s="119" t="s">
        <v>261</v>
      </c>
      <c r="F92" s="119" t="s">
        <v>261</v>
      </c>
      <c r="G92" s="119" t="s">
        <v>261</v>
      </c>
      <c r="H92" s="119" t="s">
        <v>261</v>
      </c>
      <c r="I92" s="118" t="s">
        <v>261</v>
      </c>
      <c r="J92" s="117" t="s">
        <v>261</v>
      </c>
      <c r="K92" s="118" t="s">
        <v>261</v>
      </c>
      <c r="L92" s="119"/>
      <c r="M92" s="119" t="s">
        <v>261</v>
      </c>
      <c r="N92" s="119" t="s">
        <v>261</v>
      </c>
      <c r="O92" s="119" t="s">
        <v>261</v>
      </c>
      <c r="P92" s="119" t="s">
        <v>261</v>
      </c>
      <c r="Q92" s="118" t="s">
        <v>261</v>
      </c>
      <c r="R92" s="117" t="s">
        <v>261</v>
      </c>
      <c r="S92" s="118" t="s">
        <v>261</v>
      </c>
      <c r="T92" s="119" t="s">
        <v>261</v>
      </c>
      <c r="U92" s="119" t="s">
        <v>261</v>
      </c>
      <c r="V92" s="119" t="s">
        <v>261</v>
      </c>
      <c r="W92" s="119" t="s">
        <v>261</v>
      </c>
      <c r="X92" s="119" t="s">
        <v>261</v>
      </c>
      <c r="Y92" s="118" t="s">
        <v>261</v>
      </c>
      <c r="Z92" s="117" t="s">
        <v>261</v>
      </c>
      <c r="AA92" s="118" t="s">
        <v>261</v>
      </c>
      <c r="AB92" s="119" t="s">
        <v>261</v>
      </c>
      <c r="AC92" s="119" t="s">
        <v>261</v>
      </c>
      <c r="AD92" s="119" t="s">
        <v>261</v>
      </c>
      <c r="AE92" s="119" t="s">
        <v>261</v>
      </c>
      <c r="AF92" s="119" t="s">
        <v>261</v>
      </c>
      <c r="AG92" s="118" t="s">
        <v>261</v>
      </c>
      <c r="AH92" s="117" t="s">
        <v>261</v>
      </c>
      <c r="AI92" s="118" t="s">
        <v>261</v>
      </c>
      <c r="AJ92" s="119" t="s">
        <v>261</v>
      </c>
      <c r="AK92" s="119" t="s">
        <v>261</v>
      </c>
      <c r="AL92" s="119" t="s">
        <v>261</v>
      </c>
      <c r="AM92" s="119" t="s">
        <v>261</v>
      </c>
      <c r="AN92" s="119" t="s">
        <v>261</v>
      </c>
      <c r="AO92" s="118" t="s">
        <v>261</v>
      </c>
      <c r="AP92" s="117" t="s">
        <v>261</v>
      </c>
      <c r="AQ92" s="118" t="s">
        <v>261</v>
      </c>
      <c r="AR92" s="119" t="s">
        <v>261</v>
      </c>
      <c r="AS92" s="119" t="s">
        <v>261</v>
      </c>
      <c r="AT92" s="119" t="s">
        <v>261</v>
      </c>
      <c r="AU92" s="119" t="s">
        <v>261</v>
      </c>
      <c r="AV92" s="119" t="s">
        <v>261</v>
      </c>
      <c r="AW92" s="118" t="s">
        <v>261</v>
      </c>
      <c r="AX92" s="117" t="s">
        <v>261</v>
      </c>
      <c r="AY92" s="118" t="s">
        <v>261</v>
      </c>
      <c r="AZ92" s="119" t="s">
        <v>261</v>
      </c>
      <c r="BA92" s="119" t="s">
        <v>261</v>
      </c>
      <c r="BB92" s="119" t="s">
        <v>261</v>
      </c>
      <c r="BC92" s="119" t="s">
        <v>261</v>
      </c>
      <c r="BD92" s="119" t="s">
        <v>261</v>
      </c>
      <c r="BE92" s="118" t="s">
        <v>261</v>
      </c>
      <c r="BF92" s="119" t="s">
        <v>261</v>
      </c>
      <c r="BG92" s="119" t="s">
        <v>261</v>
      </c>
      <c r="BH92" s="119" t="s">
        <v>261</v>
      </c>
      <c r="BI92" s="119" t="s">
        <v>261</v>
      </c>
      <c r="BJ92" s="118" t="s">
        <v>261</v>
      </c>
      <c r="BK92" s="50"/>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200" t="s">
        <v>262</v>
      </c>
      <c r="B93" s="80" t="s">
        <v>247</v>
      </c>
      <c r="C93" s="80" t="s">
        <v>263</v>
      </c>
      <c r="D93" s="80" t="s">
        <v>249</v>
      </c>
      <c r="E93" s="80" t="s">
        <v>133</v>
      </c>
      <c r="F93" s="80" t="s">
        <v>250</v>
      </c>
      <c r="G93" s="80" t="s">
        <v>251</v>
      </c>
      <c r="H93" s="80" t="s">
        <v>128</v>
      </c>
      <c r="I93" s="116" t="s">
        <v>107</v>
      </c>
      <c r="J93" s="116" t="s">
        <v>107</v>
      </c>
      <c r="K93" s="116" t="s">
        <v>107</v>
      </c>
      <c r="L93" s="86"/>
      <c r="M93" s="81" t="s">
        <v>134</v>
      </c>
      <c r="N93" s="82"/>
      <c r="O93" s="87"/>
      <c r="P93" s="83"/>
      <c r="Q93" s="83"/>
      <c r="R93" s="87"/>
      <c r="S93" s="83"/>
      <c r="T93" s="83"/>
      <c r="U93" s="87"/>
      <c r="V93" s="83"/>
      <c r="W93" s="83"/>
      <c r="X93" s="87"/>
      <c r="Y93" s="83"/>
      <c r="Z93" s="83"/>
      <c r="AA93" s="87"/>
      <c r="AB93" s="83"/>
      <c r="AC93" s="83"/>
      <c r="AD93" s="87"/>
      <c r="AE93" s="83"/>
      <c r="AF93" s="83"/>
      <c r="AG93" s="87"/>
      <c r="AH93" s="83"/>
      <c r="AI93" s="83"/>
      <c r="AJ93" s="87"/>
      <c r="AK93" s="83"/>
      <c r="AL93" s="83"/>
      <c r="AM93" s="87"/>
      <c r="AN93" s="83"/>
      <c r="AO93" s="83"/>
      <c r="AP93" s="87"/>
      <c r="AQ93" s="83"/>
      <c r="AR93" s="83"/>
      <c r="AS93" s="87"/>
      <c r="AT93" s="83"/>
      <c r="AU93" s="83"/>
      <c r="AV93" s="87"/>
      <c r="AW93" s="83"/>
      <c r="AX93" s="83"/>
      <c r="AY93" s="87"/>
      <c r="AZ93" s="83"/>
      <c r="BA93" s="83"/>
      <c r="BB93" s="87"/>
      <c r="BC93" s="83"/>
      <c r="BD93" s="83"/>
      <c r="BE93" s="87"/>
      <c r="BF93" s="83"/>
      <c r="BG93" s="83"/>
      <c r="BH93" s="87"/>
      <c r="BI93" s="83"/>
      <c r="BJ93" s="91"/>
      <c r="BK93" s="53"/>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ht="17.850000000000001" customHeight="1" x14ac:dyDescent="0.25">
      <c r="A94" s="120" t="s">
        <v>261</v>
      </c>
      <c r="B94" s="120" t="s">
        <v>261</v>
      </c>
      <c r="C94" s="120" t="s">
        <v>261</v>
      </c>
      <c r="D94" s="120" t="s">
        <v>261</v>
      </c>
      <c r="E94" s="120" t="s">
        <v>261</v>
      </c>
      <c r="F94" s="120" t="s">
        <v>261</v>
      </c>
      <c r="G94" s="120" t="s">
        <v>261</v>
      </c>
      <c r="H94" s="120" t="s">
        <v>261</v>
      </c>
      <c r="I94" s="121" t="s">
        <v>261</v>
      </c>
      <c r="J94" s="122" t="s">
        <v>261</v>
      </c>
      <c r="K94" s="122" t="s">
        <v>261</v>
      </c>
      <c r="L94" s="93" t="s">
        <v>261</v>
      </c>
      <c r="M94" s="122" t="s">
        <v>261</v>
      </c>
      <c r="N94" s="93" t="s">
        <v>261</v>
      </c>
      <c r="O94" s="92" t="s">
        <v>261</v>
      </c>
      <c r="P94" s="93" t="s">
        <v>261</v>
      </c>
      <c r="Q94" s="93" t="s">
        <v>261</v>
      </c>
      <c r="R94" s="93" t="s">
        <v>261</v>
      </c>
      <c r="S94" s="93" t="s">
        <v>261</v>
      </c>
      <c r="T94" s="92" t="s">
        <v>261</v>
      </c>
      <c r="U94" s="93" t="s">
        <v>261</v>
      </c>
      <c r="V94" s="93" t="s">
        <v>261</v>
      </c>
      <c r="W94" s="93" t="s">
        <v>261</v>
      </c>
      <c r="X94" s="92" t="s">
        <v>261</v>
      </c>
      <c r="Y94" s="93" t="s">
        <v>261</v>
      </c>
      <c r="Z94" s="93" t="s">
        <v>261</v>
      </c>
      <c r="AA94" s="93" t="s">
        <v>261</v>
      </c>
      <c r="AB94" s="93" t="s">
        <v>261</v>
      </c>
      <c r="AC94" s="92" t="s">
        <v>261</v>
      </c>
      <c r="AD94" s="92" t="s">
        <v>261</v>
      </c>
      <c r="AE94" s="93" t="s">
        <v>261</v>
      </c>
      <c r="AF94" s="93" t="s">
        <v>261</v>
      </c>
      <c r="AG94" s="93" t="s">
        <v>261</v>
      </c>
      <c r="AH94" s="93" t="s">
        <v>261</v>
      </c>
      <c r="AI94" s="92" t="s">
        <v>261</v>
      </c>
      <c r="AJ94" s="93" t="s">
        <v>261</v>
      </c>
      <c r="AK94" s="92" t="s">
        <v>261</v>
      </c>
      <c r="AL94" s="93" t="s">
        <v>261</v>
      </c>
      <c r="AM94" s="93" t="s">
        <v>261</v>
      </c>
      <c r="AN94" s="93" t="s">
        <v>261</v>
      </c>
      <c r="AO94" s="93" t="s">
        <v>261</v>
      </c>
      <c r="AP94" s="92" t="s">
        <v>261</v>
      </c>
      <c r="AQ94" s="93" t="s">
        <v>261</v>
      </c>
      <c r="AR94" s="93" t="s">
        <v>261</v>
      </c>
      <c r="AS94" s="93" t="s">
        <v>261</v>
      </c>
      <c r="AT94" s="93" t="s">
        <v>261</v>
      </c>
      <c r="AU94" s="92" t="s">
        <v>261</v>
      </c>
      <c r="AV94" s="93" t="s">
        <v>261</v>
      </c>
      <c r="AW94" s="93" t="s">
        <v>261</v>
      </c>
      <c r="AX94" s="93" t="s">
        <v>261</v>
      </c>
      <c r="AY94" s="92" t="s">
        <v>261</v>
      </c>
      <c r="AZ94" s="93" t="s">
        <v>261</v>
      </c>
      <c r="BA94" s="93" t="s">
        <v>261</v>
      </c>
      <c r="BB94" s="93" t="s">
        <v>261</v>
      </c>
      <c r="BC94" s="93" t="s">
        <v>261</v>
      </c>
      <c r="BD94" s="92" t="s">
        <v>261</v>
      </c>
      <c r="BE94" s="92" t="s">
        <v>261</v>
      </c>
      <c r="BF94" s="93" t="s">
        <v>261</v>
      </c>
      <c r="BG94" s="93" t="s">
        <v>261</v>
      </c>
      <c r="BH94" s="93" t="s">
        <v>261</v>
      </c>
      <c r="BI94" s="93" t="s">
        <v>261</v>
      </c>
      <c r="BJ94" s="94" t="s">
        <v>261</v>
      </c>
      <c r="BK94" s="53"/>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5" customFormat="1" ht="231.75" customHeight="1" x14ac:dyDescent="0.25">
      <c r="A95" s="210" t="s">
        <v>264</v>
      </c>
      <c r="B95" s="210"/>
      <c r="C95" s="210"/>
      <c r="D95" s="6"/>
      <c r="E95" s="123"/>
      <c r="F95" s="123"/>
      <c r="G95" s="124"/>
      <c r="H95" s="1"/>
      <c r="I95" s="1"/>
      <c r="J95" s="1"/>
      <c r="K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row>
    <row r="96" spans="1:6899" s="5" customFormat="1" ht="16.149999999999999" customHeight="1" x14ac:dyDescent="0.25">
      <c r="A96" s="28" t="s">
        <v>265</v>
      </c>
      <c r="B96" s="114"/>
      <c r="C96" s="115"/>
      <c r="D96" s="12"/>
      <c r="E96" s="6"/>
      <c r="F96" s="6"/>
      <c r="G96" s="124"/>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row>
    <row r="97" spans="1:6899" s="5" customFormat="1" ht="47.1" customHeight="1" x14ac:dyDescent="0.25">
      <c r="A97" s="212" t="s">
        <v>266</v>
      </c>
      <c r="B97" s="212"/>
      <c r="C97" s="212"/>
      <c r="D97" s="12"/>
      <c r="E97" s="6"/>
      <c r="F97" s="6"/>
      <c r="G97" s="124"/>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c r="YH97" s="14"/>
      <c r="YI97" s="14"/>
      <c r="YJ97" s="14"/>
      <c r="YK97" s="14"/>
      <c r="YL97" s="14"/>
      <c r="YM97" s="14"/>
      <c r="YN97" s="14"/>
      <c r="YO97" s="14"/>
      <c r="YP97" s="14"/>
      <c r="YQ97" s="14"/>
      <c r="YR97" s="14"/>
      <c r="YS97" s="14"/>
      <c r="YT97" s="14"/>
      <c r="YU97" s="14"/>
      <c r="YV97" s="14"/>
      <c r="YW97" s="14"/>
      <c r="YX97" s="14"/>
      <c r="YY97" s="14"/>
      <c r="YZ97" s="14"/>
      <c r="ZA97" s="14"/>
      <c r="ZB97" s="14"/>
      <c r="ZC97" s="14"/>
      <c r="ZD97" s="14"/>
      <c r="ZE97" s="14"/>
      <c r="ZF97" s="14"/>
      <c r="ZG97" s="14"/>
      <c r="ZH97" s="14"/>
      <c r="ZI97" s="14"/>
      <c r="ZJ97" s="14"/>
      <c r="ZK97" s="14"/>
      <c r="ZL97" s="14"/>
      <c r="ZM97" s="14"/>
      <c r="ZN97" s="14"/>
      <c r="ZO97" s="14"/>
      <c r="ZP97" s="14"/>
      <c r="ZQ97" s="14"/>
      <c r="ZR97" s="14"/>
      <c r="ZS97" s="14"/>
      <c r="ZT97" s="14"/>
      <c r="ZU97" s="14"/>
      <c r="ZV97" s="14"/>
      <c r="ZW97" s="14"/>
      <c r="ZX97" s="14"/>
      <c r="ZY97" s="14"/>
      <c r="ZZ97" s="14"/>
      <c r="AAA97" s="14"/>
      <c r="AAB97" s="14"/>
      <c r="AAC97" s="14"/>
      <c r="AAD97" s="14"/>
      <c r="AAE97" s="14"/>
      <c r="AAF97" s="14"/>
      <c r="AAG97" s="14"/>
      <c r="AAH97" s="14"/>
      <c r="AAI97" s="14"/>
      <c r="AAJ97" s="14"/>
      <c r="AAK97" s="14"/>
      <c r="AAL97" s="14"/>
      <c r="AAM97" s="14"/>
      <c r="AAN97" s="14"/>
      <c r="AAO97" s="14"/>
      <c r="AAP97" s="14"/>
      <c r="AAQ97" s="14"/>
      <c r="AAR97" s="14"/>
      <c r="AAS97" s="14"/>
      <c r="AAT97" s="14"/>
      <c r="AAU97" s="14"/>
      <c r="AAV97" s="14"/>
      <c r="AAW97" s="14"/>
      <c r="AAX97" s="14"/>
      <c r="AAY97" s="14"/>
      <c r="AAZ97" s="14"/>
      <c r="ABA97" s="14"/>
      <c r="ABB97" s="14"/>
      <c r="ABC97" s="14"/>
      <c r="ABD97" s="14"/>
      <c r="ABE97" s="14"/>
      <c r="ABF97" s="14"/>
      <c r="ABG97" s="14"/>
      <c r="ABH97" s="14"/>
      <c r="ABI97" s="14"/>
      <c r="ABJ97" s="14"/>
      <c r="ABK97" s="14"/>
      <c r="ABL97" s="14"/>
      <c r="ABM97" s="14"/>
      <c r="ABN97" s="14"/>
      <c r="ABO97" s="14"/>
      <c r="ABP97" s="14"/>
      <c r="ABQ97" s="14"/>
      <c r="ABR97" s="14"/>
      <c r="ABS97" s="14"/>
      <c r="ABT97" s="14"/>
      <c r="ABU97" s="14"/>
      <c r="ABV97" s="14"/>
      <c r="ABW97" s="14"/>
      <c r="ABX97" s="14"/>
      <c r="ABY97" s="14"/>
      <c r="ABZ97" s="14"/>
      <c r="ACA97" s="14"/>
      <c r="ACB97" s="14"/>
      <c r="ACC97" s="14"/>
      <c r="ACD97" s="14"/>
      <c r="ACE97" s="14"/>
      <c r="ACF97" s="14"/>
      <c r="ACG97" s="14"/>
      <c r="ACH97" s="14"/>
      <c r="ACI97" s="14"/>
      <c r="ACJ97" s="14"/>
      <c r="ACK97" s="14"/>
      <c r="ACL97" s="14"/>
      <c r="ACM97" s="14"/>
      <c r="ACN97" s="14"/>
      <c r="ACO97" s="14"/>
      <c r="ACP97" s="14"/>
      <c r="ACQ97" s="14"/>
      <c r="ACR97" s="14"/>
      <c r="ACS97" s="14"/>
      <c r="ACT97" s="14"/>
      <c r="ACU97" s="14"/>
      <c r="ACV97" s="14"/>
      <c r="ACW97" s="14"/>
      <c r="ACX97" s="14"/>
      <c r="ACY97" s="14"/>
      <c r="ACZ97" s="14"/>
      <c r="ADA97" s="14"/>
      <c r="ADB97" s="14"/>
      <c r="ADC97" s="14"/>
      <c r="ADD97" s="14"/>
      <c r="ADE97" s="14"/>
      <c r="ADF97" s="14"/>
      <c r="ADG97" s="14"/>
      <c r="ADH97" s="14"/>
      <c r="ADI97" s="14"/>
      <c r="ADJ97" s="14"/>
      <c r="ADK97" s="14"/>
      <c r="ADL97" s="14"/>
      <c r="ADM97" s="14"/>
      <c r="ADN97" s="14"/>
      <c r="ADO97" s="14"/>
      <c r="ADP97" s="14"/>
      <c r="ADQ97" s="14"/>
      <c r="ADR97" s="14"/>
      <c r="ADS97" s="14"/>
      <c r="ADT97" s="14"/>
      <c r="ADU97" s="14"/>
      <c r="ADV97" s="14"/>
      <c r="ADW97" s="14"/>
      <c r="ADX97" s="14"/>
      <c r="ADY97" s="14"/>
      <c r="ADZ97" s="14"/>
      <c r="AEA97" s="14"/>
      <c r="AEB97" s="14"/>
      <c r="AEC97" s="14"/>
      <c r="AED97" s="14"/>
      <c r="AEE97" s="14"/>
      <c r="AEF97" s="14"/>
      <c r="AEG97" s="14"/>
      <c r="AEH97" s="14"/>
      <c r="AEI97" s="14"/>
      <c r="AEJ97" s="14"/>
      <c r="AEK97" s="14"/>
      <c r="AEL97" s="14"/>
      <c r="AEM97" s="14"/>
      <c r="AEN97" s="14"/>
      <c r="AEO97" s="14"/>
      <c r="AEP97" s="14"/>
      <c r="AEQ97" s="14"/>
      <c r="AER97" s="14"/>
      <c r="AES97" s="14"/>
      <c r="AET97" s="14"/>
      <c r="AEU97" s="14"/>
      <c r="AEV97" s="14"/>
      <c r="AEW97" s="14"/>
      <c r="AEX97" s="14"/>
      <c r="AEY97" s="14"/>
      <c r="AEZ97" s="14"/>
      <c r="AFA97" s="14"/>
      <c r="AFB97" s="14"/>
      <c r="AFC97" s="14"/>
      <c r="AFD97" s="14"/>
      <c r="AFE97" s="14"/>
      <c r="AFF97" s="14"/>
      <c r="AFG97" s="14"/>
      <c r="AFH97" s="14"/>
      <c r="AFI97" s="14"/>
      <c r="AFJ97" s="14"/>
      <c r="AFK97" s="14"/>
      <c r="AFL97" s="14"/>
      <c r="AFM97" s="14"/>
      <c r="AFN97" s="14"/>
      <c r="AFO97" s="14"/>
      <c r="AFP97" s="14"/>
      <c r="AFQ97" s="14"/>
      <c r="AFR97" s="14"/>
      <c r="AFS97" s="14"/>
      <c r="AFT97" s="14"/>
      <c r="AFU97" s="14"/>
      <c r="AFV97" s="14"/>
      <c r="AFW97" s="14"/>
      <c r="AFX97" s="14"/>
      <c r="AFY97" s="14"/>
      <c r="AFZ97" s="14"/>
      <c r="AGA97" s="14"/>
      <c r="AGB97" s="14"/>
      <c r="AGC97" s="14"/>
      <c r="AGD97" s="14"/>
      <c r="AGE97" s="14"/>
      <c r="AGF97" s="14"/>
      <c r="AGG97" s="14"/>
      <c r="AGH97" s="14"/>
      <c r="AGI97" s="14"/>
      <c r="AGJ97" s="14"/>
      <c r="AGK97" s="14"/>
      <c r="AGL97" s="14"/>
      <c r="AGM97" s="14"/>
      <c r="AGN97" s="14"/>
      <c r="AGO97" s="14"/>
      <c r="AGP97" s="14"/>
      <c r="AGQ97" s="14"/>
      <c r="AGR97" s="14"/>
      <c r="AGS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c r="AVY97" s="14"/>
      <c r="AVZ97" s="14"/>
      <c r="AWA97" s="14"/>
      <c r="AWB97" s="14"/>
      <c r="AWC97" s="14"/>
      <c r="AWD97" s="14"/>
      <c r="AWE97" s="14"/>
      <c r="AWF97" s="14"/>
      <c r="AWG97" s="14"/>
      <c r="AWH97" s="14"/>
      <c r="AWI97" s="14"/>
      <c r="AWJ97" s="14"/>
      <c r="AWK97" s="14"/>
      <c r="AWL97" s="14"/>
      <c r="AWM97" s="14"/>
      <c r="AWN97" s="14"/>
      <c r="AWO97" s="14"/>
      <c r="AWP97" s="14"/>
      <c r="AWQ97" s="14"/>
      <c r="AWR97" s="14"/>
      <c r="AWS97" s="14"/>
      <c r="AWT97" s="14"/>
      <c r="AWU97" s="14"/>
      <c r="AWV97" s="14"/>
      <c r="AWW97" s="14"/>
      <c r="AWX97" s="14"/>
      <c r="AWY97" s="14"/>
      <c r="AWZ97" s="14"/>
      <c r="AXA97" s="14"/>
      <c r="AXB97" s="14"/>
      <c r="AXC97" s="14"/>
      <c r="AXD97" s="14"/>
      <c r="AXE97" s="14"/>
      <c r="AXF97" s="14"/>
      <c r="AXG97" s="14"/>
      <c r="AXH97" s="14"/>
      <c r="AXI97" s="14"/>
      <c r="AXJ97" s="14"/>
      <c r="AXK97" s="14"/>
      <c r="AXL97" s="14"/>
      <c r="AXM97" s="14"/>
      <c r="AXN97" s="14"/>
      <c r="AXO97" s="14"/>
      <c r="AXP97" s="14"/>
      <c r="AXQ97" s="14"/>
      <c r="AXR97" s="14"/>
      <c r="AXS97" s="14"/>
      <c r="AXT97" s="14"/>
      <c r="AXU97" s="14"/>
      <c r="AXV97" s="14"/>
      <c r="AXW97" s="14"/>
      <c r="AXX97" s="14"/>
      <c r="AXY97" s="14"/>
      <c r="AXZ97" s="14"/>
      <c r="AYA97" s="14"/>
      <c r="AYB97" s="14"/>
      <c r="AYC97" s="14"/>
      <c r="AYD97" s="14"/>
      <c r="AYE97" s="14"/>
      <c r="AYF97" s="14"/>
      <c r="AYG97" s="14"/>
      <c r="AYH97" s="14"/>
      <c r="AYI97" s="14"/>
      <c r="AYJ97" s="14"/>
      <c r="AYK97" s="14"/>
      <c r="AYL97" s="14"/>
      <c r="AYM97" s="14"/>
      <c r="AYN97" s="14"/>
      <c r="AYO97" s="14"/>
      <c r="AYP97" s="14"/>
      <c r="AYQ97" s="14"/>
      <c r="AYR97" s="14"/>
      <c r="AYS97" s="14"/>
      <c r="AYT97" s="14"/>
      <c r="AYU97" s="14"/>
      <c r="AYV97" s="14"/>
      <c r="AYW97" s="14"/>
      <c r="AYX97" s="14"/>
      <c r="AYY97" s="14"/>
      <c r="AYZ97" s="14"/>
      <c r="AZA97" s="14"/>
      <c r="AZB97" s="14"/>
      <c r="AZC97" s="14"/>
      <c r="AZD97" s="14"/>
      <c r="AZE97" s="14"/>
      <c r="AZF97" s="14"/>
      <c r="AZG97" s="14"/>
      <c r="AZH97" s="14"/>
      <c r="AZI97" s="14"/>
      <c r="AZJ97" s="14"/>
      <c r="AZK97" s="14"/>
      <c r="AZL97" s="14"/>
      <c r="AZM97" s="14"/>
      <c r="AZN97" s="14"/>
      <c r="AZO97" s="14"/>
      <c r="AZP97" s="14"/>
      <c r="AZQ97" s="14"/>
      <c r="AZR97" s="14"/>
      <c r="AZS97" s="14"/>
      <c r="AZT97" s="14"/>
      <c r="AZU97" s="14"/>
      <c r="AZV97" s="14"/>
      <c r="AZW97" s="14"/>
      <c r="AZX97" s="14"/>
      <c r="AZY97" s="14"/>
      <c r="AZZ97" s="14"/>
      <c r="BAA97" s="14"/>
      <c r="BAB97" s="14"/>
      <c r="BAC97" s="14"/>
      <c r="BAD97" s="14"/>
      <c r="BAE97" s="14"/>
      <c r="BAF97" s="14"/>
      <c r="BAG97" s="14"/>
      <c r="BAH97" s="14"/>
      <c r="BAI97" s="14"/>
      <c r="BAJ97" s="14"/>
      <c r="BAK97" s="14"/>
      <c r="BAL97" s="14"/>
      <c r="BAM97" s="14"/>
      <c r="BAN97" s="14"/>
      <c r="BAO97" s="14"/>
      <c r="BAP97" s="14"/>
      <c r="BAQ97" s="14"/>
      <c r="BAR97" s="14"/>
      <c r="BAS97" s="14"/>
      <c r="BAT97" s="14"/>
      <c r="BAU97" s="14"/>
      <c r="BAV97" s="14"/>
      <c r="BAW97" s="14"/>
      <c r="BAX97" s="14"/>
      <c r="BAY97" s="14"/>
      <c r="BAZ97" s="14"/>
      <c r="BBA97" s="14"/>
      <c r="BBB97" s="14"/>
      <c r="BBC97" s="14"/>
      <c r="BBD97" s="14"/>
      <c r="BBE97" s="14"/>
      <c r="BBF97" s="14"/>
      <c r="BBG97" s="14"/>
      <c r="BBH97" s="14"/>
      <c r="BBI97" s="14"/>
      <c r="BBJ97" s="14"/>
      <c r="BBK97" s="14"/>
      <c r="BBL97" s="14"/>
      <c r="BBM97" s="14"/>
      <c r="BBN97" s="14"/>
      <c r="BBO97" s="14"/>
      <c r="BBP97" s="14"/>
      <c r="BBQ97" s="14"/>
      <c r="BBR97" s="14"/>
      <c r="BBS97" s="14"/>
      <c r="BBT97" s="14"/>
      <c r="BBU97" s="14"/>
      <c r="BBV97" s="14"/>
      <c r="BBW97" s="14"/>
      <c r="BBX97" s="14"/>
      <c r="BBY97" s="14"/>
      <c r="BBZ97" s="14"/>
      <c r="BCA97" s="14"/>
      <c r="BCB97" s="14"/>
      <c r="BCC97" s="14"/>
      <c r="BCD97" s="14"/>
      <c r="BCE97" s="14"/>
      <c r="BCF97" s="14"/>
      <c r="BCG97" s="14"/>
      <c r="BCH97" s="14"/>
      <c r="BCI97" s="14"/>
      <c r="BCJ97" s="14"/>
      <c r="BCK97" s="14"/>
      <c r="BCL97" s="14"/>
      <c r="BCM97" s="14"/>
      <c r="BCN97" s="14"/>
      <c r="BCO97" s="14"/>
      <c r="BCP97" s="14"/>
      <c r="BCQ97" s="14"/>
      <c r="BCR97" s="14"/>
      <c r="BCS97" s="14"/>
      <c r="BCT97" s="14"/>
      <c r="BCU97" s="14"/>
      <c r="BCV97" s="14"/>
      <c r="BCW97" s="14"/>
      <c r="BCX97" s="14"/>
      <c r="BCY97" s="14"/>
      <c r="BCZ97" s="14"/>
      <c r="BDA97" s="14"/>
      <c r="BDB97" s="14"/>
      <c r="BDC97" s="14"/>
      <c r="BDD97" s="14"/>
      <c r="BDE97" s="14"/>
      <c r="BDF97" s="14"/>
      <c r="BDG97" s="14"/>
      <c r="BDH97" s="14"/>
      <c r="BDI97" s="14"/>
      <c r="BDJ97" s="14"/>
      <c r="BDK97" s="14"/>
      <c r="BDL97" s="14"/>
      <c r="BDM97" s="14"/>
      <c r="BDN97" s="14"/>
      <c r="BDO97" s="14"/>
      <c r="BDP97" s="14"/>
      <c r="BDQ97" s="14"/>
      <c r="BDR97" s="14"/>
      <c r="BDS97" s="14"/>
      <c r="BDT97" s="14"/>
      <c r="BDU97" s="14"/>
      <c r="BDV97" s="14"/>
      <c r="BDW97" s="14"/>
      <c r="BDX97" s="14"/>
      <c r="BDY97" s="14"/>
      <c r="BDZ97" s="14"/>
      <c r="BEA97" s="14"/>
      <c r="BEB97" s="14"/>
      <c r="BEC97" s="14"/>
      <c r="BED97" s="14"/>
      <c r="BEE97" s="14"/>
      <c r="BEF97" s="14"/>
      <c r="BEG97" s="14"/>
      <c r="BEH97" s="14"/>
      <c r="BEI97" s="14"/>
      <c r="BEJ97" s="14"/>
      <c r="BEK97" s="14"/>
      <c r="BEL97" s="14"/>
      <c r="BEM97" s="14"/>
      <c r="BEN97" s="14"/>
      <c r="BEO97" s="14"/>
      <c r="BEP97" s="14"/>
      <c r="BEQ97" s="14"/>
      <c r="BER97" s="14"/>
      <c r="BES97" s="14"/>
      <c r="BET97" s="14"/>
      <c r="BEU97" s="14"/>
      <c r="BEV97" s="14"/>
      <c r="BEW97" s="14"/>
      <c r="BEX97" s="14"/>
      <c r="BEY97" s="14"/>
      <c r="BEZ97" s="14"/>
      <c r="BFA97" s="14"/>
      <c r="BFB97" s="14"/>
      <c r="BFC97" s="14"/>
      <c r="BFD97" s="14"/>
      <c r="BFE97" s="14"/>
      <c r="BFF97" s="14"/>
      <c r="BFG97" s="14"/>
      <c r="BFH97" s="14"/>
      <c r="BFI97" s="14"/>
      <c r="BFJ97" s="14"/>
      <c r="BFK97" s="14"/>
      <c r="BFL97" s="14"/>
      <c r="BFM97" s="14"/>
      <c r="BFN97" s="14"/>
      <c r="BFO97" s="14"/>
      <c r="BFP97" s="14"/>
      <c r="BFQ97" s="14"/>
      <c r="BFR97" s="14"/>
      <c r="BFS97" s="14"/>
      <c r="BFT97" s="14"/>
      <c r="BFU97" s="14"/>
      <c r="BFV97" s="14"/>
      <c r="BFW97" s="14"/>
      <c r="BFX97" s="14"/>
      <c r="BFY97" s="14"/>
      <c r="BFZ97" s="14"/>
      <c r="BGA97" s="14"/>
      <c r="BGB97" s="14"/>
      <c r="BGC97" s="14"/>
      <c r="BGD97" s="14"/>
      <c r="BGE97" s="14"/>
      <c r="BGF97" s="14"/>
      <c r="BGG97" s="14"/>
      <c r="BGH97" s="14"/>
      <c r="BGI97" s="14"/>
      <c r="BGJ97" s="14"/>
      <c r="BGK97" s="14"/>
      <c r="BGL97" s="14"/>
      <c r="BGM97" s="14"/>
      <c r="BGN97" s="14"/>
      <c r="BGO97" s="14"/>
      <c r="BGP97" s="14"/>
      <c r="BGQ97" s="14"/>
      <c r="BGR97" s="14"/>
      <c r="BGS97" s="14"/>
      <c r="BGT97" s="14"/>
      <c r="BGU97" s="14"/>
      <c r="BGV97" s="14"/>
      <c r="BGW97" s="14"/>
      <c r="BGX97" s="14"/>
      <c r="BGY97" s="14"/>
      <c r="BGZ97" s="14"/>
      <c r="BHA97" s="14"/>
      <c r="BHB97" s="14"/>
      <c r="BHC97" s="14"/>
      <c r="BHD97" s="14"/>
      <c r="BHE97" s="14"/>
      <c r="BHF97" s="14"/>
      <c r="BHG97" s="14"/>
      <c r="BHH97" s="14"/>
      <c r="BHI97" s="14"/>
      <c r="BHJ97" s="14"/>
      <c r="BHK97" s="14"/>
      <c r="BHL97" s="14"/>
      <c r="BHM97" s="14"/>
      <c r="BHN97" s="14"/>
      <c r="BHO97" s="14"/>
      <c r="BHP97" s="14"/>
      <c r="BHQ97" s="14"/>
      <c r="BHR97" s="14"/>
      <c r="BHS97" s="14"/>
      <c r="BHT97" s="14"/>
      <c r="BHU97" s="14"/>
      <c r="BHV97" s="14"/>
      <c r="BHW97" s="14"/>
      <c r="BHX97" s="14"/>
      <c r="BHY97" s="14"/>
      <c r="BHZ97" s="14"/>
      <c r="BIA97" s="14"/>
      <c r="BIB97" s="14"/>
      <c r="BIC97" s="14"/>
      <c r="BID97" s="14"/>
      <c r="BIE97" s="14"/>
      <c r="BIF97" s="14"/>
      <c r="BIG97" s="14"/>
      <c r="BIH97" s="14"/>
      <c r="BII97" s="14"/>
      <c r="BIJ97" s="14"/>
      <c r="BIK97" s="14"/>
      <c r="BIL97" s="14"/>
      <c r="BIM97" s="14"/>
      <c r="BIN97" s="14"/>
      <c r="BIO97" s="14"/>
      <c r="BIP97" s="14"/>
      <c r="BIQ97" s="14"/>
      <c r="BIR97" s="14"/>
      <c r="BIS97" s="14"/>
      <c r="BIT97" s="14"/>
      <c r="BIU97" s="14"/>
      <c r="BIV97" s="14"/>
      <c r="BIW97" s="14"/>
      <c r="BIX97" s="14"/>
      <c r="BIY97" s="14"/>
      <c r="BIZ97" s="14"/>
      <c r="BJA97" s="14"/>
      <c r="BJB97" s="14"/>
      <c r="BJC97" s="14"/>
      <c r="BJD97" s="14"/>
      <c r="BJE97" s="14"/>
      <c r="BJF97" s="14"/>
      <c r="BJG97" s="14"/>
      <c r="BJH97" s="14"/>
      <c r="BJI97" s="14"/>
      <c r="BJJ97" s="14"/>
      <c r="BJK97" s="14"/>
      <c r="BJL97" s="14"/>
      <c r="BJM97" s="14"/>
      <c r="BJN97" s="14"/>
      <c r="BJO97" s="14"/>
      <c r="BJP97" s="14"/>
      <c r="BJQ97" s="14"/>
      <c r="BJR97" s="14"/>
      <c r="BJS97" s="14"/>
      <c r="BJT97" s="14"/>
      <c r="BJU97" s="14"/>
      <c r="BJV97" s="14"/>
      <c r="BJW97" s="14"/>
      <c r="BJX97" s="14"/>
      <c r="BJY97" s="14"/>
      <c r="BJZ97" s="14"/>
      <c r="BKA97" s="14"/>
      <c r="BKB97" s="14"/>
      <c r="BKC97" s="14"/>
      <c r="BKD97" s="14"/>
      <c r="BKE97" s="14"/>
      <c r="BKF97" s="14"/>
      <c r="BKG97" s="14"/>
      <c r="BKH97" s="14"/>
      <c r="BKI97" s="14"/>
      <c r="BKJ97" s="14"/>
      <c r="BKK97" s="14"/>
      <c r="BKL97" s="14"/>
      <c r="BKM97" s="14"/>
      <c r="BKN97" s="14"/>
      <c r="BKO97" s="14"/>
      <c r="BKP97" s="14"/>
      <c r="BKQ97" s="14"/>
      <c r="BKR97" s="14"/>
      <c r="BKS97" s="14"/>
      <c r="BKT97" s="14"/>
      <c r="BKU97" s="14"/>
      <c r="BKV97" s="14"/>
      <c r="BKW97" s="14"/>
      <c r="BKX97" s="14"/>
      <c r="BKY97" s="14"/>
      <c r="BKZ97" s="14"/>
      <c r="BLA97" s="14"/>
      <c r="BLB97" s="14"/>
      <c r="BLC97" s="14"/>
      <c r="BLD97" s="14"/>
      <c r="BLE97" s="14"/>
      <c r="BLF97" s="14"/>
      <c r="BLG97" s="14"/>
      <c r="BLH97" s="14"/>
      <c r="BLI97" s="14"/>
      <c r="BLJ97" s="14"/>
      <c r="BLK97" s="14"/>
      <c r="BLL97" s="14"/>
      <c r="BLM97" s="14"/>
      <c r="BLN97" s="14"/>
      <c r="BLO97" s="14"/>
      <c r="BLP97" s="14"/>
      <c r="BLQ97" s="14"/>
      <c r="BLR97" s="14"/>
      <c r="BLS97" s="14"/>
      <c r="BLT97" s="14"/>
      <c r="BLU97" s="14"/>
      <c r="BLV97" s="14"/>
      <c r="BLW97" s="14"/>
      <c r="BLX97" s="14"/>
      <c r="BLY97" s="14"/>
      <c r="BLZ97" s="14"/>
      <c r="BMA97" s="14"/>
      <c r="BMB97" s="14"/>
      <c r="BMC97" s="14"/>
      <c r="BMD97" s="14"/>
      <c r="BME97" s="14"/>
      <c r="BMF97" s="14"/>
      <c r="BMG97" s="14"/>
      <c r="BMH97" s="14"/>
      <c r="BMI97" s="14"/>
      <c r="BMJ97" s="14"/>
      <c r="BMK97" s="14"/>
      <c r="BML97" s="14"/>
      <c r="BMM97" s="14"/>
      <c r="BMN97" s="14"/>
      <c r="BMO97" s="14"/>
      <c r="BMP97" s="14"/>
      <c r="BMQ97" s="14"/>
      <c r="BMR97" s="14"/>
      <c r="BMS97" s="14"/>
      <c r="BMT97" s="14"/>
      <c r="BMU97" s="14"/>
      <c r="BMV97" s="14"/>
      <c r="BMW97" s="14"/>
      <c r="BMX97" s="14"/>
      <c r="BMY97" s="14"/>
      <c r="BMZ97" s="14"/>
      <c r="BNA97" s="14"/>
      <c r="BNB97" s="14"/>
      <c r="BNC97" s="14"/>
      <c r="BND97" s="14"/>
      <c r="BNE97" s="14"/>
      <c r="BNF97" s="14"/>
      <c r="BNG97" s="14"/>
      <c r="BNH97" s="14"/>
      <c r="BNI97" s="14"/>
      <c r="BNJ97" s="14"/>
      <c r="BNK97" s="14"/>
      <c r="BNL97" s="14"/>
      <c r="BNM97" s="14"/>
      <c r="BNN97" s="14"/>
      <c r="BNO97" s="14"/>
      <c r="BNP97" s="14"/>
      <c r="BNQ97" s="14"/>
      <c r="BNR97" s="14"/>
      <c r="BNS97" s="14"/>
      <c r="BNT97" s="14"/>
      <c r="BNU97" s="14"/>
      <c r="BNV97" s="14"/>
      <c r="BNW97" s="14"/>
      <c r="BNX97" s="14"/>
      <c r="BNY97" s="14"/>
      <c r="BNZ97" s="14"/>
      <c r="BOA97" s="14"/>
      <c r="BOB97" s="14"/>
      <c r="BOC97" s="14"/>
      <c r="BOD97" s="14"/>
      <c r="BOE97" s="14"/>
      <c r="BOF97" s="14"/>
      <c r="BOG97" s="14"/>
      <c r="BOH97" s="14"/>
      <c r="BOI97" s="14"/>
      <c r="BOJ97" s="14"/>
      <c r="BOK97" s="14"/>
      <c r="BOL97" s="14"/>
      <c r="BOM97" s="14"/>
      <c r="BON97" s="14"/>
      <c r="BOO97" s="14"/>
      <c r="BOP97" s="14"/>
      <c r="BOQ97" s="14"/>
      <c r="BOR97" s="14"/>
      <c r="BOS97" s="14"/>
      <c r="BOT97" s="14"/>
      <c r="BOU97" s="14"/>
      <c r="BOV97" s="14"/>
      <c r="BOW97" s="14"/>
      <c r="BOX97" s="14"/>
      <c r="BOY97" s="14"/>
      <c r="BOZ97" s="14"/>
      <c r="BPA97" s="14"/>
      <c r="BPB97" s="14"/>
      <c r="BPC97" s="14"/>
      <c r="BPD97" s="14"/>
      <c r="BPE97" s="14"/>
      <c r="BPF97" s="14"/>
      <c r="BPG97" s="14"/>
      <c r="BPH97" s="14"/>
      <c r="BPI97" s="14"/>
      <c r="BPJ97" s="14"/>
      <c r="BPK97" s="14"/>
      <c r="BPL97" s="14"/>
      <c r="BPM97" s="14"/>
      <c r="BPN97" s="14"/>
      <c r="BPO97" s="14"/>
      <c r="BPP97" s="14"/>
      <c r="BPQ97" s="14"/>
      <c r="BPR97" s="14"/>
      <c r="BPS97" s="14"/>
      <c r="BPT97" s="14"/>
      <c r="BPU97" s="14"/>
      <c r="BPV97" s="14"/>
      <c r="BPW97" s="14"/>
      <c r="BPX97" s="14"/>
      <c r="BPY97" s="14"/>
      <c r="BPZ97" s="14"/>
      <c r="BQA97" s="14"/>
      <c r="BQB97" s="14"/>
      <c r="BQC97" s="14"/>
      <c r="BQD97" s="14"/>
      <c r="BQE97" s="14"/>
      <c r="BQF97" s="14"/>
      <c r="BQG97" s="14"/>
      <c r="BQH97" s="14"/>
      <c r="BQI97" s="14"/>
      <c r="BQJ97" s="14"/>
      <c r="BQK97" s="14"/>
      <c r="BQL97" s="14"/>
      <c r="BQM97" s="14"/>
      <c r="BQN97" s="14"/>
      <c r="BQO97" s="14"/>
      <c r="BQP97" s="14"/>
      <c r="BQQ97" s="14"/>
      <c r="BQR97" s="14"/>
      <c r="BQS97" s="14"/>
      <c r="BQT97" s="14"/>
      <c r="BQU97" s="14"/>
      <c r="BQV97" s="14"/>
      <c r="BQW97" s="14"/>
      <c r="BQX97" s="14"/>
      <c r="BQY97" s="14"/>
      <c r="BQZ97" s="14"/>
      <c r="BRA97" s="14"/>
      <c r="BRB97" s="14"/>
      <c r="BRC97" s="14"/>
      <c r="BRD97" s="14"/>
      <c r="BRE97" s="14"/>
      <c r="BRF97" s="14"/>
      <c r="BRG97" s="14"/>
      <c r="BRH97" s="14"/>
      <c r="BRI97" s="14"/>
      <c r="BRJ97" s="14"/>
      <c r="BRK97" s="14"/>
      <c r="BRL97" s="14"/>
      <c r="BRM97" s="14"/>
      <c r="BRN97" s="14"/>
      <c r="BRO97" s="14"/>
      <c r="BRP97" s="14"/>
      <c r="BRQ97" s="14"/>
      <c r="BRR97" s="14"/>
      <c r="BRS97" s="14"/>
      <c r="BRT97" s="14"/>
      <c r="BRU97" s="14"/>
      <c r="BRV97" s="14"/>
      <c r="BRW97" s="14"/>
      <c r="BRX97" s="14"/>
      <c r="BRY97" s="14"/>
      <c r="BRZ97" s="14"/>
      <c r="BSA97" s="14"/>
      <c r="BSB97" s="14"/>
      <c r="BSC97" s="14"/>
      <c r="BSD97" s="14"/>
      <c r="BSE97" s="14"/>
      <c r="BSF97" s="14"/>
      <c r="BSG97" s="14"/>
      <c r="BSH97" s="14"/>
      <c r="BSI97" s="14"/>
      <c r="BSJ97" s="14"/>
      <c r="BSK97" s="14"/>
      <c r="BSL97" s="14"/>
      <c r="BSM97" s="14"/>
      <c r="BSN97" s="14"/>
      <c r="BSO97" s="14"/>
      <c r="BSP97" s="14"/>
      <c r="BSQ97" s="14"/>
      <c r="BSR97" s="14"/>
      <c r="BSS97" s="14"/>
      <c r="BST97" s="14"/>
      <c r="BSU97" s="14"/>
      <c r="BSV97" s="14"/>
      <c r="BSW97" s="14"/>
      <c r="BSX97" s="14"/>
      <c r="BSY97" s="14"/>
      <c r="BSZ97" s="14"/>
      <c r="BTA97" s="14"/>
      <c r="BTB97" s="14"/>
      <c r="BTC97" s="14"/>
      <c r="BTD97" s="14"/>
      <c r="BTE97" s="14"/>
      <c r="BTF97" s="14"/>
      <c r="BTG97" s="14"/>
      <c r="BTH97" s="14"/>
      <c r="BTI97" s="14"/>
      <c r="BTJ97" s="14"/>
      <c r="BTK97" s="14"/>
      <c r="BTL97" s="14"/>
      <c r="BTM97" s="14"/>
      <c r="BTN97" s="14"/>
      <c r="BTO97" s="14"/>
      <c r="BTP97" s="14"/>
      <c r="BTQ97" s="14"/>
      <c r="BTR97" s="14"/>
      <c r="BTS97" s="14"/>
      <c r="BTT97" s="14"/>
      <c r="BTU97" s="14"/>
      <c r="BTV97" s="14"/>
      <c r="BTW97" s="14"/>
      <c r="BTX97" s="14"/>
      <c r="BTY97" s="14"/>
      <c r="BTZ97" s="14"/>
      <c r="BUA97" s="14"/>
      <c r="BUB97" s="14"/>
      <c r="BUC97" s="14"/>
      <c r="BUD97" s="14"/>
      <c r="BUE97" s="14"/>
      <c r="BUF97" s="14"/>
      <c r="BUG97" s="14"/>
      <c r="BUH97" s="14"/>
      <c r="BUI97" s="14"/>
      <c r="BUJ97" s="14"/>
      <c r="BUK97" s="14"/>
      <c r="BUL97" s="14"/>
      <c r="BUM97" s="14"/>
      <c r="BUN97" s="14"/>
      <c r="BUO97" s="14"/>
      <c r="BUP97" s="14"/>
      <c r="BUQ97" s="14"/>
      <c r="BUR97" s="14"/>
      <c r="BUS97" s="14"/>
      <c r="BUT97" s="14"/>
      <c r="BUU97" s="14"/>
      <c r="BUV97" s="14"/>
      <c r="BUW97" s="14"/>
      <c r="BUX97" s="14"/>
      <c r="BUY97" s="14"/>
      <c r="BUZ97" s="14"/>
      <c r="BVA97" s="14"/>
      <c r="BVB97" s="14"/>
      <c r="BVC97" s="14"/>
      <c r="BVD97" s="14"/>
      <c r="BVE97" s="14"/>
      <c r="BVF97" s="14"/>
      <c r="BVG97" s="14"/>
      <c r="BVH97" s="14"/>
      <c r="BVI97" s="14"/>
      <c r="BVJ97" s="14"/>
      <c r="BVK97" s="14"/>
      <c r="BVL97" s="14"/>
      <c r="BVM97" s="14"/>
      <c r="BVN97" s="14"/>
      <c r="BVO97" s="14"/>
      <c r="BVP97" s="14"/>
      <c r="BVQ97" s="14"/>
      <c r="BVR97" s="14"/>
      <c r="BVS97" s="14"/>
      <c r="BVT97" s="14"/>
      <c r="BVU97" s="14"/>
      <c r="BVV97" s="14"/>
      <c r="BVW97" s="14"/>
      <c r="BVX97" s="14"/>
      <c r="BVY97" s="14"/>
      <c r="BVZ97" s="14"/>
      <c r="BWA97" s="14"/>
      <c r="BWB97" s="14"/>
      <c r="BWC97" s="14"/>
      <c r="BWD97" s="14"/>
      <c r="BWE97" s="14"/>
      <c r="BWF97" s="14"/>
      <c r="BWG97" s="14"/>
      <c r="BWH97" s="14"/>
      <c r="BWI97" s="14"/>
      <c r="BWJ97" s="14"/>
      <c r="BWK97" s="14"/>
      <c r="BWL97" s="14"/>
      <c r="BWM97" s="14"/>
      <c r="BWN97" s="14"/>
      <c r="BWO97" s="14"/>
      <c r="BWP97" s="14"/>
      <c r="BWQ97" s="14"/>
      <c r="BWR97" s="14"/>
      <c r="BWS97" s="14"/>
      <c r="BWT97" s="14"/>
      <c r="BWU97" s="14"/>
      <c r="BWV97" s="14"/>
      <c r="BWW97" s="14"/>
      <c r="BWX97" s="14"/>
      <c r="BWY97" s="14"/>
      <c r="BWZ97" s="14"/>
      <c r="BXA97" s="14"/>
      <c r="BXB97" s="14"/>
      <c r="BXC97" s="14"/>
      <c r="BXD97" s="14"/>
      <c r="BXE97" s="14"/>
      <c r="BXF97" s="14"/>
      <c r="BXG97" s="14"/>
      <c r="BXH97" s="14"/>
      <c r="BXI97" s="14"/>
      <c r="BXJ97" s="14"/>
      <c r="BXK97" s="14"/>
      <c r="BXL97" s="14"/>
      <c r="BXM97" s="14"/>
      <c r="BXN97" s="14"/>
      <c r="BXO97" s="14"/>
      <c r="BXP97" s="14"/>
      <c r="BXQ97" s="14"/>
      <c r="BXR97" s="14"/>
      <c r="BXS97" s="14"/>
      <c r="BXT97" s="14"/>
      <c r="BXU97" s="14"/>
      <c r="BXV97" s="14"/>
      <c r="BXW97" s="14"/>
      <c r="BXX97" s="14"/>
      <c r="BXY97" s="14"/>
      <c r="BXZ97" s="14"/>
      <c r="BYA97" s="14"/>
      <c r="BYB97" s="14"/>
      <c r="BYC97" s="14"/>
      <c r="BYD97" s="14"/>
      <c r="BYE97" s="14"/>
      <c r="BYF97" s="14"/>
      <c r="BYG97" s="14"/>
      <c r="BYH97" s="14"/>
      <c r="BYI97" s="14"/>
      <c r="BYJ97" s="14"/>
      <c r="BYK97" s="14"/>
      <c r="BYL97" s="14"/>
      <c r="BYM97" s="14"/>
      <c r="BYN97" s="14"/>
      <c r="BYO97" s="14"/>
      <c r="BYP97" s="14"/>
      <c r="BYQ97" s="14"/>
      <c r="BYR97" s="14"/>
      <c r="BYS97" s="14"/>
      <c r="BYT97" s="14"/>
      <c r="BYU97" s="14"/>
      <c r="BYV97" s="14"/>
      <c r="BYW97" s="14"/>
      <c r="BYX97" s="14"/>
      <c r="BYY97" s="14"/>
      <c r="BYZ97" s="14"/>
      <c r="BZA97" s="14"/>
      <c r="BZB97" s="14"/>
      <c r="BZC97" s="14"/>
      <c r="BZD97" s="14"/>
      <c r="BZE97" s="14"/>
      <c r="BZF97" s="14"/>
      <c r="BZG97" s="14"/>
      <c r="BZH97" s="14"/>
      <c r="BZI97" s="14"/>
      <c r="BZJ97" s="14"/>
      <c r="BZK97" s="14"/>
      <c r="BZL97" s="14"/>
      <c r="BZM97" s="14"/>
      <c r="BZN97" s="14"/>
      <c r="BZO97" s="14"/>
      <c r="BZP97" s="14"/>
      <c r="BZQ97" s="14"/>
      <c r="BZR97" s="14"/>
      <c r="BZS97" s="14"/>
      <c r="BZT97" s="14"/>
      <c r="BZU97" s="14"/>
      <c r="BZV97" s="14"/>
      <c r="BZW97" s="14"/>
      <c r="BZX97" s="14"/>
      <c r="BZY97" s="14"/>
      <c r="BZZ97" s="14"/>
      <c r="CAA97" s="14"/>
      <c r="CAB97" s="14"/>
      <c r="CAC97" s="14"/>
      <c r="CAD97" s="14"/>
      <c r="CAE97" s="14"/>
      <c r="CAF97" s="14"/>
      <c r="CAG97" s="14"/>
      <c r="CAH97" s="14"/>
      <c r="CAI97" s="14"/>
      <c r="CAJ97" s="14"/>
      <c r="CAK97" s="14"/>
      <c r="CAL97" s="14"/>
      <c r="CAM97" s="14"/>
      <c r="CAN97" s="14"/>
      <c r="CAO97" s="14"/>
      <c r="CAP97" s="14"/>
      <c r="CAQ97" s="14"/>
      <c r="CAR97" s="14"/>
      <c r="CAS97" s="14"/>
      <c r="CAT97" s="14"/>
      <c r="CAU97" s="14"/>
      <c r="CAV97" s="14"/>
      <c r="CAW97" s="14"/>
      <c r="CAX97" s="14"/>
      <c r="CAY97" s="14"/>
      <c r="CAZ97" s="14"/>
      <c r="CBA97" s="14"/>
      <c r="CBB97" s="14"/>
      <c r="CBC97" s="14"/>
      <c r="CBD97" s="14"/>
      <c r="CBE97" s="14"/>
      <c r="CBF97" s="14"/>
      <c r="CBG97" s="14"/>
      <c r="CBH97" s="14"/>
      <c r="CBI97" s="14"/>
      <c r="CBJ97" s="14"/>
      <c r="CBK97" s="14"/>
      <c r="CBL97" s="14"/>
      <c r="CBM97" s="14"/>
      <c r="CBN97" s="14"/>
      <c r="CBO97" s="14"/>
      <c r="CBP97" s="14"/>
      <c r="CBQ97" s="14"/>
      <c r="CBR97" s="14"/>
      <c r="CBS97" s="14"/>
      <c r="CBT97" s="14"/>
      <c r="CBU97" s="14"/>
      <c r="CBV97" s="14"/>
      <c r="CBW97" s="14"/>
      <c r="CBX97" s="14"/>
      <c r="CBY97" s="14"/>
      <c r="CBZ97" s="14"/>
      <c r="CCA97" s="14"/>
      <c r="CCB97" s="14"/>
      <c r="CCC97" s="14"/>
      <c r="CCD97" s="14"/>
      <c r="CCE97" s="14"/>
      <c r="CCF97" s="14"/>
      <c r="CCG97" s="14"/>
      <c r="CCH97" s="14"/>
      <c r="CCI97" s="14"/>
      <c r="CCJ97" s="14"/>
      <c r="CCK97" s="14"/>
      <c r="CCL97" s="14"/>
      <c r="CCM97" s="14"/>
      <c r="CCN97" s="14"/>
      <c r="CCO97" s="14"/>
      <c r="CCP97" s="14"/>
      <c r="CCQ97" s="14"/>
      <c r="CCR97" s="14"/>
      <c r="CCS97" s="14"/>
      <c r="CCT97" s="14"/>
      <c r="CCU97" s="14"/>
      <c r="CCV97" s="14"/>
      <c r="CCW97" s="14"/>
      <c r="CCX97" s="14"/>
      <c r="CCY97" s="14"/>
      <c r="CCZ97" s="14"/>
      <c r="CDA97" s="14"/>
      <c r="CDB97" s="14"/>
      <c r="CDC97" s="14"/>
      <c r="CDD97" s="14"/>
      <c r="CDE97" s="14"/>
      <c r="CDF97" s="14"/>
      <c r="CDG97" s="14"/>
      <c r="CDH97" s="14"/>
      <c r="CDI97" s="14"/>
      <c r="CDJ97" s="14"/>
      <c r="CDK97" s="14"/>
      <c r="CDL97" s="14"/>
      <c r="CDM97" s="14"/>
      <c r="CDN97" s="14"/>
      <c r="CDO97" s="14"/>
      <c r="CDP97" s="14"/>
      <c r="CDQ97" s="14"/>
      <c r="CDR97" s="14"/>
      <c r="CDS97" s="14"/>
      <c r="CDT97" s="14"/>
      <c r="CDU97" s="14"/>
      <c r="CDV97" s="14"/>
      <c r="CDW97" s="14"/>
      <c r="CDX97" s="14"/>
      <c r="CDY97" s="14"/>
      <c r="CDZ97" s="14"/>
      <c r="CEA97" s="14"/>
      <c r="CEB97" s="14"/>
      <c r="CEC97" s="14"/>
      <c r="CED97" s="14"/>
      <c r="CEE97" s="14"/>
      <c r="CEF97" s="14"/>
      <c r="CEG97" s="14"/>
      <c r="CEH97" s="14"/>
      <c r="CEI97" s="14"/>
      <c r="CEJ97" s="14"/>
      <c r="CEK97" s="14"/>
      <c r="CEL97" s="14"/>
      <c r="CEM97" s="14"/>
      <c r="CEN97" s="14"/>
      <c r="CEO97" s="14"/>
      <c r="CEP97" s="14"/>
      <c r="CEQ97" s="14"/>
      <c r="CER97" s="14"/>
      <c r="CES97" s="14"/>
      <c r="CET97" s="14"/>
      <c r="CEU97" s="14"/>
      <c r="CEV97" s="14"/>
      <c r="CEW97" s="14"/>
      <c r="CEX97" s="14"/>
      <c r="CEY97" s="14"/>
      <c r="CEZ97" s="14"/>
      <c r="CFA97" s="14"/>
      <c r="CFB97" s="14"/>
      <c r="CFC97" s="14"/>
      <c r="CFD97" s="14"/>
      <c r="CFE97" s="14"/>
      <c r="CFF97" s="14"/>
      <c r="CFG97" s="14"/>
      <c r="CFH97" s="14"/>
      <c r="CFI97" s="14"/>
      <c r="CFJ97" s="14"/>
      <c r="CFK97" s="14"/>
      <c r="CFL97" s="14"/>
      <c r="CFM97" s="14"/>
      <c r="CFN97" s="14"/>
      <c r="CFO97" s="14"/>
      <c r="CFP97" s="14"/>
      <c r="CFQ97" s="14"/>
      <c r="CFR97" s="14"/>
      <c r="CFS97" s="14"/>
      <c r="CFT97" s="14"/>
      <c r="CFU97" s="14"/>
      <c r="CFV97" s="14"/>
      <c r="CFW97" s="14"/>
      <c r="CFX97" s="14"/>
      <c r="CFY97" s="14"/>
      <c r="CFZ97" s="14"/>
      <c r="CGA97" s="14"/>
      <c r="CGB97" s="14"/>
      <c r="CGC97" s="14"/>
      <c r="CGD97" s="14"/>
      <c r="CGE97" s="14"/>
      <c r="CGF97" s="14"/>
      <c r="CGG97" s="14"/>
      <c r="CGH97" s="14"/>
      <c r="CGI97" s="14"/>
      <c r="CGJ97" s="14"/>
      <c r="CGK97" s="14"/>
      <c r="CGL97" s="14"/>
      <c r="CGM97" s="14"/>
      <c r="CGN97" s="14"/>
      <c r="CGO97" s="14"/>
      <c r="CGP97" s="14"/>
      <c r="CGQ97" s="14"/>
      <c r="CGR97" s="14"/>
      <c r="CGS97" s="14"/>
      <c r="CGT97" s="14"/>
      <c r="CGU97" s="14"/>
      <c r="CGV97" s="14"/>
      <c r="CGW97" s="14"/>
      <c r="CGX97" s="14"/>
      <c r="CGY97" s="14"/>
      <c r="CGZ97" s="14"/>
      <c r="CHA97" s="14"/>
      <c r="CHB97" s="14"/>
      <c r="CHC97" s="14"/>
      <c r="CHD97" s="14"/>
      <c r="CHE97" s="14"/>
      <c r="CHF97" s="14"/>
      <c r="CHG97" s="14"/>
      <c r="CHH97" s="14"/>
      <c r="CHI97" s="14"/>
      <c r="CHJ97" s="14"/>
      <c r="CHK97" s="14"/>
      <c r="CHL97" s="14"/>
      <c r="CHM97" s="14"/>
      <c r="CHN97" s="14"/>
      <c r="CHO97" s="14"/>
      <c r="CHP97" s="14"/>
      <c r="CHQ97" s="14"/>
      <c r="CHR97" s="14"/>
      <c r="CHS97" s="14"/>
      <c r="CHT97" s="14"/>
      <c r="CHU97" s="14"/>
      <c r="CHV97" s="14"/>
      <c r="CHW97" s="14"/>
      <c r="CHX97" s="14"/>
      <c r="CHY97" s="14"/>
      <c r="CHZ97" s="14"/>
      <c r="CIA97" s="14"/>
      <c r="CIB97" s="14"/>
      <c r="CIC97" s="14"/>
      <c r="CID97" s="14"/>
      <c r="CIE97" s="14"/>
      <c r="CIF97" s="14"/>
      <c r="CIG97" s="14"/>
      <c r="CIH97" s="14"/>
      <c r="CII97" s="14"/>
      <c r="CIJ97" s="14"/>
      <c r="CIK97" s="14"/>
      <c r="CIL97" s="14"/>
      <c r="CIM97" s="14"/>
      <c r="CIN97" s="14"/>
      <c r="CIO97" s="14"/>
      <c r="CIP97" s="14"/>
      <c r="CIQ97" s="14"/>
      <c r="CIR97" s="14"/>
      <c r="CIS97" s="14"/>
      <c r="CIT97" s="14"/>
      <c r="CIU97" s="14"/>
      <c r="CIV97" s="14"/>
      <c r="CIW97" s="14"/>
      <c r="CIX97" s="14"/>
      <c r="CIY97" s="14"/>
      <c r="CIZ97" s="14"/>
      <c r="CJA97" s="14"/>
      <c r="CJB97" s="14"/>
      <c r="CJC97" s="14"/>
      <c r="CJD97" s="14"/>
      <c r="CJE97" s="14"/>
      <c r="CJF97" s="14"/>
      <c r="CJG97" s="14"/>
      <c r="CJH97" s="14"/>
      <c r="CJI97" s="14"/>
      <c r="CJJ97" s="14"/>
      <c r="CJK97" s="14"/>
      <c r="CJL97" s="14"/>
      <c r="CJM97" s="14"/>
      <c r="CJN97" s="14"/>
      <c r="CJO97" s="14"/>
      <c r="CJP97" s="14"/>
      <c r="CJQ97" s="14"/>
      <c r="CJR97" s="14"/>
      <c r="CJS97" s="14"/>
      <c r="CJT97" s="14"/>
      <c r="CJU97" s="14"/>
      <c r="CJV97" s="14"/>
      <c r="CJW97" s="14"/>
      <c r="CJX97" s="14"/>
      <c r="CJY97" s="14"/>
      <c r="CJZ97" s="14"/>
      <c r="CKA97" s="14"/>
      <c r="CKB97" s="14"/>
      <c r="CKC97" s="14"/>
      <c r="CKD97" s="14"/>
      <c r="CKE97" s="14"/>
      <c r="CKF97" s="14"/>
      <c r="CKG97" s="14"/>
      <c r="CKH97" s="14"/>
      <c r="CKI97" s="14"/>
      <c r="CKJ97" s="14"/>
      <c r="CKK97" s="14"/>
      <c r="CKL97" s="14"/>
      <c r="CKM97" s="14"/>
      <c r="CKN97" s="14"/>
      <c r="CKO97" s="14"/>
      <c r="CKP97" s="14"/>
      <c r="CKQ97" s="14"/>
      <c r="CKR97" s="14"/>
      <c r="CKS97" s="14"/>
      <c r="CKT97" s="14"/>
      <c r="CKU97" s="14"/>
      <c r="CKV97" s="14"/>
      <c r="CKW97" s="14"/>
      <c r="CKX97" s="14"/>
      <c r="CKY97" s="14"/>
      <c r="CKZ97" s="14"/>
      <c r="CLA97" s="14"/>
      <c r="CLB97" s="14"/>
      <c r="CLC97" s="14"/>
      <c r="CLD97" s="14"/>
      <c r="CLE97" s="14"/>
      <c r="CLF97" s="14"/>
      <c r="CLG97" s="14"/>
      <c r="CLH97" s="14"/>
      <c r="CLI97" s="14"/>
      <c r="CLJ97" s="14"/>
      <c r="CLK97" s="14"/>
      <c r="CLL97" s="14"/>
      <c r="CLM97" s="14"/>
      <c r="CLN97" s="14"/>
      <c r="CLO97" s="14"/>
      <c r="CLP97" s="14"/>
      <c r="CLQ97" s="14"/>
      <c r="CLR97" s="14"/>
      <c r="CLS97" s="14"/>
      <c r="CLT97" s="14"/>
      <c r="CLU97" s="14"/>
      <c r="CLV97" s="14"/>
      <c r="CLW97" s="14"/>
      <c r="CLX97" s="14"/>
      <c r="CLY97" s="14"/>
      <c r="CLZ97" s="14"/>
      <c r="CMA97" s="14"/>
      <c r="CMB97" s="14"/>
      <c r="CMC97" s="14"/>
      <c r="CMD97" s="14"/>
      <c r="CME97" s="14"/>
      <c r="CMF97" s="14"/>
      <c r="CMG97" s="14"/>
      <c r="CMH97" s="14"/>
      <c r="CMI97" s="14"/>
      <c r="CMJ97" s="14"/>
      <c r="CMK97" s="14"/>
      <c r="CML97" s="14"/>
      <c r="CMM97" s="14"/>
      <c r="CMN97" s="14"/>
      <c r="CMO97" s="14"/>
      <c r="CMP97" s="14"/>
      <c r="CMQ97" s="14"/>
      <c r="CMR97" s="14"/>
      <c r="CMS97" s="14"/>
      <c r="CMT97" s="14"/>
      <c r="CMU97" s="14"/>
      <c r="CMV97" s="14"/>
      <c r="CMW97" s="14"/>
      <c r="CMX97" s="14"/>
      <c r="CMY97" s="14"/>
      <c r="CMZ97" s="14"/>
      <c r="CNA97" s="14"/>
      <c r="CNB97" s="14"/>
      <c r="CNC97" s="14"/>
      <c r="CND97" s="14"/>
      <c r="CNE97" s="14"/>
      <c r="CNF97" s="14"/>
      <c r="CNG97" s="14"/>
      <c r="CNH97" s="14"/>
      <c r="CNI97" s="14"/>
      <c r="CNJ97" s="14"/>
      <c r="CNK97" s="14"/>
      <c r="CNL97" s="14"/>
      <c r="CNM97" s="14"/>
      <c r="CNN97" s="14"/>
      <c r="CNO97" s="14"/>
      <c r="CNP97" s="14"/>
      <c r="CNQ97" s="14"/>
      <c r="CNR97" s="14"/>
      <c r="CNS97" s="14"/>
      <c r="CNT97" s="14"/>
      <c r="CNU97" s="14"/>
      <c r="CNV97" s="14"/>
      <c r="CNW97" s="14"/>
      <c r="CNX97" s="14"/>
      <c r="CNY97" s="14"/>
      <c r="CNZ97" s="14"/>
      <c r="COA97" s="14"/>
      <c r="COB97" s="14"/>
      <c r="COC97" s="14"/>
      <c r="COD97" s="14"/>
      <c r="COE97" s="14"/>
      <c r="COF97" s="14"/>
      <c r="COG97" s="14"/>
      <c r="COH97" s="14"/>
      <c r="COI97" s="14"/>
      <c r="COJ97" s="14"/>
      <c r="COK97" s="14"/>
      <c r="COL97" s="14"/>
      <c r="COM97" s="14"/>
      <c r="CON97" s="14"/>
      <c r="COO97" s="14"/>
      <c r="COP97" s="14"/>
      <c r="COQ97" s="14"/>
      <c r="COR97" s="14"/>
      <c r="COS97" s="14"/>
      <c r="COT97" s="14"/>
      <c r="COU97" s="14"/>
      <c r="COV97" s="14"/>
      <c r="COW97" s="14"/>
      <c r="COX97" s="14"/>
      <c r="COY97" s="14"/>
      <c r="COZ97" s="14"/>
      <c r="CPA97" s="14"/>
      <c r="CPB97" s="14"/>
      <c r="CPC97" s="14"/>
      <c r="CPD97" s="14"/>
      <c r="CPE97" s="14"/>
      <c r="CPF97" s="14"/>
      <c r="CPG97" s="14"/>
      <c r="CPH97" s="14"/>
      <c r="CPI97" s="14"/>
      <c r="CPJ97" s="14"/>
      <c r="CPK97" s="14"/>
      <c r="CPL97" s="14"/>
      <c r="CPM97" s="14"/>
      <c r="CPN97" s="14"/>
      <c r="CPO97" s="14"/>
      <c r="CPP97" s="14"/>
      <c r="CPQ97" s="14"/>
      <c r="CPR97" s="14"/>
      <c r="CPS97" s="14"/>
      <c r="CPT97" s="14"/>
      <c r="CPU97" s="14"/>
      <c r="CPV97" s="14"/>
      <c r="CPW97" s="14"/>
      <c r="CPX97" s="14"/>
      <c r="CPY97" s="14"/>
      <c r="CPZ97" s="14"/>
      <c r="CQA97" s="14"/>
      <c r="CQB97" s="14"/>
      <c r="CQC97" s="14"/>
      <c r="CQD97" s="14"/>
      <c r="CQE97" s="14"/>
      <c r="CQF97" s="14"/>
      <c r="CQG97" s="14"/>
      <c r="CQH97" s="14"/>
      <c r="CQI97" s="14"/>
      <c r="CQJ97" s="14"/>
      <c r="CQK97" s="14"/>
      <c r="CQL97" s="14"/>
      <c r="CQM97" s="14"/>
      <c r="CQN97" s="14"/>
      <c r="CQO97" s="14"/>
      <c r="CQP97" s="14"/>
      <c r="CQQ97" s="14"/>
      <c r="CQR97" s="14"/>
      <c r="CQS97" s="14"/>
      <c r="CQT97" s="14"/>
      <c r="CQU97" s="14"/>
      <c r="CQV97" s="14"/>
      <c r="CQW97" s="14"/>
      <c r="CQX97" s="14"/>
      <c r="CQY97" s="14"/>
      <c r="CQZ97" s="14"/>
      <c r="CRA97" s="14"/>
      <c r="CRB97" s="14"/>
      <c r="CRC97" s="14"/>
      <c r="CRD97" s="14"/>
      <c r="CRE97" s="14"/>
      <c r="CRF97" s="14"/>
      <c r="CRG97" s="14"/>
      <c r="CRH97" s="14"/>
      <c r="CRI97" s="14"/>
      <c r="CRJ97" s="14"/>
      <c r="CRK97" s="14"/>
      <c r="CRL97" s="14"/>
      <c r="CRM97" s="14"/>
      <c r="CRN97" s="14"/>
      <c r="CRO97" s="14"/>
      <c r="CRP97" s="14"/>
      <c r="CRQ97" s="14"/>
      <c r="CRR97" s="14"/>
      <c r="CRS97" s="14"/>
      <c r="CRT97" s="14"/>
      <c r="CRU97" s="14"/>
      <c r="CRV97" s="14"/>
      <c r="CRW97" s="14"/>
      <c r="CRX97" s="14"/>
      <c r="CRY97" s="14"/>
      <c r="CRZ97" s="14"/>
      <c r="CSA97" s="14"/>
      <c r="CSB97" s="14"/>
      <c r="CSC97" s="14"/>
      <c r="CSD97" s="14"/>
      <c r="CSE97" s="14"/>
      <c r="CSF97" s="14"/>
      <c r="CSG97" s="14"/>
      <c r="CSH97" s="14"/>
      <c r="CSI97" s="14"/>
      <c r="CSJ97" s="14"/>
      <c r="CSK97" s="14"/>
      <c r="CSL97" s="14"/>
      <c r="CSM97" s="14"/>
      <c r="CSN97" s="14"/>
      <c r="CSO97" s="14"/>
      <c r="CSP97" s="14"/>
      <c r="CSQ97" s="14"/>
      <c r="CSR97" s="14"/>
      <c r="CSS97" s="14"/>
      <c r="CST97" s="14"/>
      <c r="CSU97" s="14"/>
      <c r="CSV97" s="14"/>
      <c r="CSW97" s="14"/>
      <c r="CSX97" s="14"/>
      <c r="CSY97" s="14"/>
      <c r="CSZ97" s="14"/>
      <c r="CTA97" s="14"/>
      <c r="CTB97" s="14"/>
      <c r="CTC97" s="14"/>
      <c r="CTD97" s="14"/>
      <c r="CTE97" s="14"/>
      <c r="CTF97" s="14"/>
      <c r="CTG97" s="14"/>
      <c r="CTH97" s="14"/>
      <c r="CTI97" s="14"/>
      <c r="CTJ97" s="14"/>
      <c r="CTK97" s="14"/>
      <c r="CTL97" s="14"/>
      <c r="CTM97" s="14"/>
      <c r="CTN97" s="14"/>
      <c r="CTO97" s="14"/>
      <c r="CTP97" s="14"/>
      <c r="CTQ97" s="14"/>
      <c r="CTR97" s="14"/>
      <c r="CTS97" s="14"/>
      <c r="CTT97" s="14"/>
      <c r="CTU97" s="14"/>
      <c r="CTV97" s="14"/>
      <c r="CTW97" s="14"/>
      <c r="CTX97" s="14"/>
      <c r="CTY97" s="14"/>
      <c r="CTZ97" s="14"/>
      <c r="CUA97" s="14"/>
      <c r="CUB97" s="14"/>
      <c r="CUC97" s="14"/>
      <c r="CUD97" s="14"/>
      <c r="CUE97" s="14"/>
      <c r="CUF97" s="14"/>
      <c r="CUG97" s="14"/>
      <c r="CUH97" s="14"/>
      <c r="CUI97" s="14"/>
      <c r="CUJ97" s="14"/>
      <c r="CUK97" s="14"/>
      <c r="CUL97" s="14"/>
      <c r="CUM97" s="14"/>
      <c r="CUN97" s="14"/>
      <c r="CUO97" s="14"/>
      <c r="CUP97" s="14"/>
      <c r="CUQ97" s="14"/>
      <c r="CUR97" s="14"/>
      <c r="CUS97" s="14"/>
      <c r="CUT97" s="14"/>
      <c r="CUU97" s="14"/>
      <c r="CUV97" s="14"/>
      <c r="CUW97" s="14"/>
      <c r="CUX97" s="14"/>
      <c r="CUY97" s="14"/>
      <c r="CUZ97" s="14"/>
      <c r="CVA97" s="14"/>
      <c r="CVB97" s="14"/>
      <c r="CVC97" s="14"/>
      <c r="CVD97" s="14"/>
      <c r="CVE97" s="14"/>
      <c r="CVF97" s="14"/>
      <c r="CVG97" s="14"/>
      <c r="CVH97" s="14"/>
      <c r="CVI97" s="14"/>
      <c r="CVJ97" s="14"/>
      <c r="CVK97" s="14"/>
      <c r="CVL97" s="14"/>
      <c r="CVM97" s="14"/>
      <c r="CVN97" s="14"/>
      <c r="CVO97" s="14"/>
      <c r="CVP97" s="14"/>
      <c r="CVQ97" s="14"/>
      <c r="CVR97" s="14"/>
      <c r="CVS97" s="14"/>
      <c r="CVT97" s="14"/>
      <c r="CVU97" s="14"/>
      <c r="CVV97" s="14"/>
      <c r="CVW97" s="14"/>
      <c r="CVX97" s="14"/>
      <c r="CVY97" s="14"/>
      <c r="CVZ97" s="14"/>
      <c r="CWA97" s="14"/>
      <c r="CWB97" s="14"/>
      <c r="CWC97" s="14"/>
      <c r="CWD97" s="14"/>
      <c r="CWE97" s="14"/>
      <c r="CWF97" s="14"/>
      <c r="CWG97" s="14"/>
      <c r="CWH97" s="14"/>
      <c r="CWI97" s="14"/>
      <c r="CWJ97" s="14"/>
      <c r="CWK97" s="14"/>
      <c r="CWL97" s="14"/>
      <c r="CWM97" s="14"/>
      <c r="CWN97" s="14"/>
      <c r="CWO97" s="14"/>
      <c r="CWP97" s="14"/>
      <c r="CWQ97" s="14"/>
      <c r="CWR97" s="14"/>
      <c r="CWS97" s="14"/>
      <c r="CWT97" s="14"/>
      <c r="CWU97" s="14"/>
      <c r="CWV97" s="14"/>
      <c r="CWW97" s="14"/>
      <c r="CWX97" s="14"/>
      <c r="CWY97" s="14"/>
      <c r="CWZ97" s="14"/>
      <c r="CXA97" s="14"/>
      <c r="CXB97" s="14"/>
      <c r="CXC97" s="14"/>
      <c r="CXD97" s="14"/>
      <c r="CXE97" s="14"/>
      <c r="CXF97" s="14"/>
      <c r="CXG97" s="14"/>
      <c r="CXH97" s="14"/>
      <c r="CXI97" s="14"/>
      <c r="CXJ97" s="14"/>
      <c r="CXK97" s="14"/>
      <c r="CXL97" s="14"/>
      <c r="CXM97" s="14"/>
      <c r="CXN97" s="14"/>
      <c r="CXO97" s="14"/>
      <c r="CXP97" s="14"/>
      <c r="CXQ97" s="14"/>
      <c r="CXR97" s="14"/>
      <c r="CXS97" s="14"/>
      <c r="CXT97" s="14"/>
      <c r="CXU97" s="14"/>
      <c r="CXV97" s="14"/>
      <c r="CXW97" s="14"/>
      <c r="CXX97" s="14"/>
      <c r="CXY97" s="14"/>
      <c r="CXZ97" s="14"/>
      <c r="CYA97" s="14"/>
      <c r="CYB97" s="14"/>
      <c r="CYC97" s="14"/>
      <c r="CYD97" s="14"/>
      <c r="CYE97" s="14"/>
      <c r="CYF97" s="14"/>
      <c r="CYG97" s="14"/>
      <c r="CYH97" s="14"/>
      <c r="CYI97" s="14"/>
      <c r="CYJ97" s="14"/>
      <c r="CYK97" s="14"/>
      <c r="CYL97" s="14"/>
      <c r="CYM97" s="14"/>
      <c r="CYN97" s="14"/>
      <c r="CYO97" s="14"/>
      <c r="CYP97" s="14"/>
      <c r="CYQ97" s="14"/>
      <c r="CYR97" s="14"/>
      <c r="CYS97" s="14"/>
      <c r="CYT97" s="14"/>
      <c r="CYU97" s="14"/>
      <c r="CYV97" s="14"/>
      <c r="CYW97" s="14"/>
      <c r="CYX97" s="14"/>
      <c r="CYY97" s="14"/>
      <c r="CYZ97" s="14"/>
      <c r="CZA97" s="14"/>
      <c r="CZB97" s="14"/>
      <c r="CZC97" s="14"/>
      <c r="CZD97" s="14"/>
      <c r="CZE97" s="14"/>
      <c r="CZF97" s="14"/>
      <c r="CZG97" s="14"/>
      <c r="CZH97" s="14"/>
      <c r="CZI97" s="14"/>
      <c r="CZJ97" s="14"/>
      <c r="CZK97" s="14"/>
      <c r="CZL97" s="14"/>
      <c r="CZM97" s="14"/>
      <c r="CZN97" s="14"/>
      <c r="CZO97" s="14"/>
      <c r="CZP97" s="14"/>
      <c r="CZQ97" s="14"/>
      <c r="CZR97" s="14"/>
      <c r="CZS97" s="14"/>
      <c r="CZT97" s="14"/>
      <c r="CZU97" s="14"/>
      <c r="CZV97" s="14"/>
      <c r="CZW97" s="14"/>
      <c r="CZX97" s="14"/>
      <c r="CZY97" s="14"/>
      <c r="CZZ97" s="14"/>
      <c r="DAA97" s="14"/>
      <c r="DAB97" s="14"/>
      <c r="DAC97" s="14"/>
      <c r="DAD97" s="14"/>
      <c r="DAE97" s="14"/>
      <c r="DAF97" s="14"/>
      <c r="DAG97" s="14"/>
      <c r="DAH97" s="14"/>
      <c r="DAI97" s="14"/>
      <c r="DAJ97" s="14"/>
      <c r="DAK97" s="14"/>
      <c r="DAL97" s="14"/>
      <c r="DAM97" s="14"/>
      <c r="DAN97" s="14"/>
      <c r="DAO97" s="14"/>
      <c r="DAP97" s="14"/>
      <c r="DAQ97" s="14"/>
      <c r="DAR97" s="14"/>
      <c r="DAS97" s="14"/>
      <c r="DAT97" s="14"/>
      <c r="DAU97" s="14"/>
      <c r="DAV97" s="14"/>
      <c r="DAW97" s="14"/>
      <c r="DAX97" s="14"/>
      <c r="DAY97" s="14"/>
      <c r="DAZ97" s="14"/>
      <c r="DBA97" s="14"/>
      <c r="DBB97" s="14"/>
      <c r="DBC97" s="14"/>
      <c r="DBD97" s="14"/>
      <c r="DBE97" s="14"/>
      <c r="DBF97" s="14"/>
      <c r="DBG97" s="14"/>
      <c r="DBH97" s="14"/>
      <c r="DBI97" s="14"/>
      <c r="DBJ97" s="14"/>
      <c r="DBK97" s="14"/>
      <c r="DBL97" s="14"/>
      <c r="DBM97" s="14"/>
      <c r="DBN97" s="14"/>
      <c r="DBO97" s="14"/>
      <c r="DBP97" s="14"/>
      <c r="DBQ97" s="14"/>
      <c r="DBR97" s="14"/>
      <c r="DBS97" s="14"/>
      <c r="DBT97" s="14"/>
      <c r="DBU97" s="14"/>
      <c r="DBV97" s="14"/>
      <c r="DBW97" s="14"/>
      <c r="DBX97" s="14"/>
      <c r="DBY97" s="14"/>
      <c r="DBZ97" s="14"/>
      <c r="DCA97" s="14"/>
      <c r="DCB97" s="14"/>
      <c r="DCC97" s="14"/>
      <c r="DCD97" s="14"/>
      <c r="DCE97" s="14"/>
      <c r="DCF97" s="14"/>
      <c r="DCG97" s="14"/>
      <c r="DCH97" s="14"/>
      <c r="DCI97" s="14"/>
      <c r="DCJ97" s="14"/>
      <c r="DCK97" s="14"/>
      <c r="DCL97" s="14"/>
      <c r="DCM97" s="14"/>
      <c r="DCN97" s="14"/>
      <c r="DCO97" s="14"/>
      <c r="DCP97" s="14"/>
      <c r="DCQ97" s="14"/>
      <c r="DCR97" s="14"/>
      <c r="DCS97" s="14"/>
      <c r="DCT97" s="14"/>
      <c r="DCU97" s="14"/>
      <c r="DCV97" s="14"/>
      <c r="DCW97" s="14"/>
      <c r="DCX97" s="14"/>
      <c r="DCY97" s="14"/>
      <c r="DCZ97" s="14"/>
      <c r="DDA97" s="14"/>
      <c r="DDB97" s="14"/>
      <c r="DDC97" s="14"/>
      <c r="DDD97" s="14"/>
      <c r="DDE97" s="14"/>
      <c r="DDF97" s="14"/>
      <c r="DDG97" s="14"/>
      <c r="DDH97" s="14"/>
      <c r="DDI97" s="14"/>
      <c r="DDJ97" s="14"/>
      <c r="DDK97" s="14"/>
      <c r="DDL97" s="14"/>
      <c r="DDM97" s="14"/>
      <c r="DDN97" s="14"/>
      <c r="DDO97" s="14"/>
      <c r="DDP97" s="14"/>
      <c r="DDQ97" s="14"/>
      <c r="DDR97" s="14"/>
      <c r="DDS97" s="14"/>
      <c r="DDT97" s="14"/>
      <c r="DDU97" s="14"/>
      <c r="DDV97" s="14"/>
      <c r="DDW97" s="14"/>
      <c r="DDX97" s="14"/>
      <c r="DDY97" s="14"/>
      <c r="DDZ97" s="14"/>
      <c r="DEA97" s="14"/>
      <c r="DEB97" s="14"/>
      <c r="DEC97" s="14"/>
      <c r="DED97" s="14"/>
      <c r="DEE97" s="14"/>
      <c r="DEF97" s="14"/>
      <c r="DEG97" s="14"/>
      <c r="DEH97" s="14"/>
      <c r="DEI97" s="14"/>
      <c r="DEJ97" s="14"/>
      <c r="DEK97" s="14"/>
      <c r="DEL97" s="14"/>
      <c r="DEM97" s="14"/>
      <c r="DEN97" s="14"/>
      <c r="DEO97" s="14"/>
      <c r="DEP97" s="14"/>
      <c r="DEQ97" s="14"/>
      <c r="DER97" s="14"/>
      <c r="DES97" s="14"/>
      <c r="DET97" s="14"/>
      <c r="DEU97" s="14"/>
      <c r="DEV97" s="14"/>
      <c r="DEW97" s="14"/>
      <c r="DEX97" s="14"/>
      <c r="DEY97" s="14"/>
      <c r="DEZ97" s="14"/>
      <c r="DFA97" s="14"/>
      <c r="DFB97" s="14"/>
      <c r="DFC97" s="14"/>
      <c r="DFD97" s="14"/>
      <c r="DFE97" s="14"/>
      <c r="DFF97" s="14"/>
      <c r="DFG97" s="14"/>
      <c r="DFH97" s="14"/>
      <c r="DFI97" s="14"/>
      <c r="DFJ97" s="14"/>
      <c r="DFK97" s="14"/>
      <c r="DFL97" s="14"/>
      <c r="DFM97" s="14"/>
      <c r="DFN97" s="14"/>
      <c r="DFO97" s="14"/>
      <c r="DFP97" s="14"/>
      <c r="DFQ97" s="14"/>
      <c r="DFR97" s="14"/>
      <c r="DFS97" s="14"/>
      <c r="DFT97" s="14"/>
      <c r="DFU97" s="14"/>
      <c r="DFV97" s="14"/>
      <c r="DFW97" s="14"/>
      <c r="DFX97" s="14"/>
      <c r="DFY97" s="14"/>
      <c r="DFZ97" s="14"/>
      <c r="DGA97" s="14"/>
      <c r="DGB97" s="14"/>
      <c r="DGC97" s="14"/>
      <c r="DGD97" s="14"/>
      <c r="DGE97" s="14"/>
      <c r="DGF97" s="14"/>
      <c r="DGG97" s="14"/>
      <c r="DGH97" s="14"/>
      <c r="DGI97" s="14"/>
      <c r="DGJ97" s="14"/>
      <c r="DGK97" s="14"/>
      <c r="DGL97" s="14"/>
      <c r="DGM97" s="14"/>
      <c r="DGN97" s="14"/>
      <c r="DGO97" s="14"/>
      <c r="DGP97" s="14"/>
      <c r="DGQ97" s="14"/>
      <c r="DGR97" s="14"/>
      <c r="DGS97" s="14"/>
      <c r="DGT97" s="14"/>
      <c r="DGU97" s="14"/>
      <c r="DGV97" s="14"/>
      <c r="DGW97" s="14"/>
      <c r="DGX97" s="14"/>
      <c r="DGY97" s="14"/>
      <c r="DGZ97" s="14"/>
      <c r="DHA97" s="14"/>
      <c r="DHB97" s="14"/>
      <c r="DHC97" s="14"/>
      <c r="DHD97" s="14"/>
      <c r="DHE97" s="14"/>
      <c r="DHF97" s="14"/>
      <c r="DHG97" s="14"/>
      <c r="DHH97" s="14"/>
      <c r="DHI97" s="14"/>
      <c r="DHJ97" s="14"/>
      <c r="DHK97" s="14"/>
      <c r="DHL97" s="14"/>
      <c r="DHM97" s="14"/>
      <c r="DHN97" s="14"/>
      <c r="DHO97" s="14"/>
      <c r="DHP97" s="14"/>
      <c r="DHQ97" s="14"/>
      <c r="DHR97" s="14"/>
      <c r="DHS97" s="14"/>
      <c r="DHT97" s="14"/>
      <c r="DHU97" s="14"/>
      <c r="DHV97" s="14"/>
      <c r="DHW97" s="14"/>
      <c r="DHX97" s="14"/>
      <c r="DHY97" s="14"/>
      <c r="DHZ97" s="14"/>
      <c r="DIA97" s="14"/>
      <c r="DIB97" s="14"/>
      <c r="DIC97" s="14"/>
      <c r="DID97" s="14"/>
      <c r="DIE97" s="14"/>
      <c r="DIF97" s="14"/>
      <c r="DIG97" s="14"/>
      <c r="DIH97" s="14"/>
      <c r="DII97" s="14"/>
      <c r="DIJ97" s="14"/>
      <c r="DIK97" s="14"/>
      <c r="DIL97" s="14"/>
      <c r="DIM97" s="14"/>
      <c r="DIN97" s="14"/>
      <c r="DIO97" s="14"/>
      <c r="DIP97" s="14"/>
      <c r="DIQ97" s="14"/>
      <c r="DIR97" s="14"/>
      <c r="DIS97" s="14"/>
      <c r="DIT97" s="14"/>
      <c r="DIU97" s="14"/>
      <c r="DIV97" s="14"/>
      <c r="DIW97" s="14"/>
      <c r="DIX97" s="14"/>
      <c r="DIY97" s="14"/>
      <c r="DIZ97" s="14"/>
      <c r="DJA97" s="14"/>
      <c r="DJB97" s="14"/>
      <c r="DJC97" s="14"/>
      <c r="DJD97" s="14"/>
      <c r="DJE97" s="14"/>
      <c r="DJF97" s="14"/>
      <c r="DJG97" s="14"/>
      <c r="DJH97" s="14"/>
      <c r="DJI97" s="14"/>
      <c r="DJJ97" s="14"/>
      <c r="DJK97" s="14"/>
      <c r="DJL97" s="14"/>
      <c r="DJM97" s="14"/>
      <c r="DJN97" s="14"/>
      <c r="DJO97" s="14"/>
      <c r="DJP97" s="14"/>
      <c r="DJQ97" s="14"/>
      <c r="DJR97" s="14"/>
      <c r="DJS97" s="14"/>
      <c r="DJT97" s="14"/>
      <c r="DJU97" s="14"/>
      <c r="DJV97" s="14"/>
      <c r="DJW97" s="14"/>
      <c r="DJX97" s="14"/>
      <c r="DJY97" s="14"/>
      <c r="DJZ97" s="14"/>
      <c r="DKA97" s="14"/>
      <c r="DKB97" s="14"/>
      <c r="DKC97" s="14"/>
      <c r="DKD97" s="14"/>
      <c r="DKE97" s="14"/>
      <c r="DKF97" s="14"/>
      <c r="DKG97" s="14"/>
      <c r="DKH97" s="14"/>
      <c r="DKI97" s="14"/>
      <c r="DKJ97" s="14"/>
      <c r="DKK97" s="14"/>
      <c r="DKL97" s="14"/>
      <c r="DKM97" s="14"/>
      <c r="DKN97" s="14"/>
      <c r="DKO97" s="14"/>
      <c r="DKP97" s="14"/>
      <c r="DKQ97" s="14"/>
      <c r="DKR97" s="14"/>
      <c r="DKS97" s="14"/>
      <c r="DKT97" s="14"/>
      <c r="DKU97" s="14"/>
      <c r="DKV97" s="14"/>
      <c r="DKW97" s="14"/>
      <c r="DKX97" s="14"/>
      <c r="DKY97" s="14"/>
      <c r="DKZ97" s="14"/>
      <c r="DLA97" s="14"/>
      <c r="DLB97" s="14"/>
      <c r="DLC97" s="14"/>
      <c r="DLD97" s="14"/>
      <c r="DLE97" s="14"/>
      <c r="DLF97" s="14"/>
      <c r="DLG97" s="14"/>
      <c r="DLH97" s="14"/>
      <c r="DLI97" s="14"/>
      <c r="DLJ97" s="14"/>
      <c r="DLK97" s="14"/>
      <c r="DLL97" s="14"/>
      <c r="DLM97" s="14"/>
      <c r="DLN97" s="14"/>
      <c r="DLO97" s="14"/>
      <c r="DLP97" s="14"/>
      <c r="DLQ97" s="14"/>
      <c r="DLR97" s="14"/>
      <c r="DLS97" s="14"/>
      <c r="DLT97" s="14"/>
      <c r="DLU97" s="14"/>
      <c r="DLV97" s="14"/>
      <c r="DLW97" s="14"/>
      <c r="DLX97" s="14"/>
      <c r="DLY97" s="14"/>
      <c r="DLZ97" s="14"/>
      <c r="DMA97" s="14"/>
      <c r="DMB97" s="14"/>
      <c r="DMC97" s="14"/>
      <c r="DMD97" s="14"/>
      <c r="DME97" s="14"/>
      <c r="DMF97" s="14"/>
      <c r="DMG97" s="14"/>
      <c r="DMH97" s="14"/>
      <c r="DMI97" s="14"/>
      <c r="DMJ97" s="14"/>
      <c r="DMK97" s="14"/>
      <c r="DML97" s="14"/>
      <c r="DMM97" s="14"/>
      <c r="DMN97" s="14"/>
      <c r="DMO97" s="14"/>
      <c r="DMP97" s="14"/>
      <c r="DMQ97" s="14"/>
      <c r="DMR97" s="14"/>
      <c r="DMS97" s="14"/>
      <c r="DMT97" s="14"/>
      <c r="DMU97" s="14"/>
      <c r="DMV97" s="14"/>
      <c r="DMW97" s="14"/>
      <c r="DMX97" s="14"/>
      <c r="DMY97" s="14"/>
      <c r="DMZ97" s="14"/>
      <c r="DNA97" s="14"/>
      <c r="DNB97" s="14"/>
      <c r="DNC97" s="14"/>
      <c r="DND97" s="14"/>
      <c r="DNE97" s="14"/>
      <c r="DNF97" s="14"/>
      <c r="DNG97" s="14"/>
      <c r="DNH97" s="14"/>
      <c r="DNI97" s="14"/>
      <c r="DNJ97" s="14"/>
      <c r="DNK97" s="14"/>
      <c r="DNL97" s="14"/>
      <c r="DNM97" s="14"/>
      <c r="DNN97" s="14"/>
      <c r="DNO97" s="14"/>
      <c r="DNP97" s="14"/>
      <c r="DNQ97" s="14"/>
      <c r="DNR97" s="14"/>
      <c r="DNS97" s="14"/>
      <c r="DNT97" s="14"/>
      <c r="DNU97" s="14"/>
      <c r="DNV97" s="14"/>
      <c r="DNW97" s="14"/>
      <c r="DNX97" s="14"/>
      <c r="DNY97" s="14"/>
      <c r="DNZ97" s="14"/>
      <c r="DOA97" s="14"/>
      <c r="DOB97" s="14"/>
      <c r="DOC97" s="14"/>
      <c r="DOD97" s="14"/>
      <c r="DOE97" s="14"/>
      <c r="DOF97" s="14"/>
      <c r="DOG97" s="14"/>
      <c r="DOH97" s="14"/>
      <c r="DOI97" s="14"/>
      <c r="DOJ97" s="14"/>
      <c r="DOK97" s="14"/>
      <c r="DOL97" s="14"/>
      <c r="DOM97" s="14"/>
      <c r="DON97" s="14"/>
      <c r="DOO97" s="14"/>
      <c r="DOP97" s="14"/>
      <c r="DOQ97" s="14"/>
      <c r="DOR97" s="14"/>
      <c r="DOS97" s="14"/>
      <c r="DOT97" s="14"/>
      <c r="DOU97" s="14"/>
      <c r="DOV97" s="14"/>
      <c r="DOW97" s="14"/>
      <c r="DOX97" s="14"/>
      <c r="DOY97" s="14"/>
      <c r="DOZ97" s="14"/>
      <c r="DPA97" s="14"/>
      <c r="DPB97" s="14"/>
      <c r="DPC97" s="14"/>
      <c r="DPD97" s="14"/>
      <c r="DPE97" s="14"/>
      <c r="DPF97" s="14"/>
      <c r="DPG97" s="14"/>
      <c r="DPH97" s="14"/>
      <c r="DPI97" s="14"/>
      <c r="DPJ97" s="14"/>
      <c r="DPK97" s="14"/>
      <c r="DPL97" s="14"/>
      <c r="DPM97" s="14"/>
      <c r="DPN97" s="14"/>
      <c r="DPO97" s="14"/>
      <c r="DPP97" s="14"/>
      <c r="DPQ97" s="14"/>
      <c r="DPR97" s="14"/>
      <c r="DPS97" s="14"/>
      <c r="DPT97" s="14"/>
      <c r="DPU97" s="14"/>
      <c r="DPV97" s="14"/>
      <c r="DPW97" s="14"/>
      <c r="DPX97" s="14"/>
      <c r="DPY97" s="14"/>
      <c r="DPZ97" s="14"/>
      <c r="DQA97" s="14"/>
      <c r="DQB97" s="14"/>
      <c r="DQC97" s="14"/>
      <c r="DQD97" s="14"/>
      <c r="DQE97" s="14"/>
      <c r="DQF97" s="14"/>
      <c r="DQG97" s="14"/>
      <c r="DQH97" s="14"/>
      <c r="DQI97" s="14"/>
      <c r="DQJ97" s="14"/>
      <c r="DQK97" s="14"/>
      <c r="DQL97" s="14"/>
      <c r="DQM97" s="14"/>
      <c r="DQN97" s="14"/>
      <c r="DQO97" s="14"/>
      <c r="DQP97" s="14"/>
      <c r="DQQ97" s="14"/>
      <c r="DQR97" s="14"/>
      <c r="DQS97" s="14"/>
      <c r="DQT97" s="14"/>
      <c r="DQU97" s="14"/>
      <c r="DQV97" s="14"/>
      <c r="DQW97" s="14"/>
      <c r="DQX97" s="14"/>
      <c r="DQY97" s="14"/>
      <c r="DQZ97" s="14"/>
      <c r="DRA97" s="14"/>
      <c r="DRB97" s="14"/>
      <c r="DRC97" s="14"/>
      <c r="DRD97" s="14"/>
      <c r="DRE97" s="14"/>
      <c r="DRF97" s="14"/>
      <c r="DRG97" s="14"/>
      <c r="DRH97" s="14"/>
      <c r="DRI97" s="14"/>
      <c r="DRJ97" s="14"/>
      <c r="DRK97" s="14"/>
      <c r="DRL97" s="14"/>
      <c r="DRM97" s="14"/>
      <c r="DRN97" s="14"/>
      <c r="DRO97" s="14"/>
      <c r="DRP97" s="14"/>
      <c r="DRQ97" s="14"/>
      <c r="DRR97" s="14"/>
      <c r="DRS97" s="14"/>
      <c r="DRT97" s="14"/>
      <c r="DRU97" s="14"/>
      <c r="DRV97" s="14"/>
      <c r="DRW97" s="14"/>
      <c r="DRX97" s="14"/>
      <c r="DRY97" s="14"/>
      <c r="DRZ97" s="14"/>
      <c r="DSA97" s="14"/>
      <c r="DSB97" s="14"/>
      <c r="DSC97" s="14"/>
      <c r="DSD97" s="14"/>
      <c r="DSE97" s="14"/>
      <c r="DSF97" s="14"/>
      <c r="DSG97" s="14"/>
      <c r="DSH97" s="14"/>
      <c r="DSI97" s="14"/>
      <c r="DSJ97" s="14"/>
      <c r="DSK97" s="14"/>
      <c r="DSL97" s="14"/>
      <c r="DSM97" s="14"/>
      <c r="DSN97" s="14"/>
      <c r="DSO97" s="14"/>
      <c r="DSP97" s="14"/>
      <c r="DSQ97" s="14"/>
      <c r="DSR97" s="14"/>
      <c r="DSS97" s="14"/>
      <c r="DST97" s="14"/>
      <c r="DSU97" s="14"/>
      <c r="DSV97" s="14"/>
      <c r="DSW97" s="14"/>
      <c r="DSX97" s="14"/>
      <c r="DSY97" s="14"/>
      <c r="DSZ97" s="14"/>
      <c r="DTA97" s="14"/>
      <c r="DTB97" s="14"/>
      <c r="DTC97" s="14"/>
      <c r="DTD97" s="14"/>
      <c r="DTE97" s="14"/>
      <c r="DTF97" s="14"/>
      <c r="DTG97" s="14"/>
      <c r="DTH97" s="14"/>
      <c r="DTI97" s="14"/>
      <c r="DTJ97" s="14"/>
      <c r="DTK97" s="14"/>
      <c r="DTL97" s="14"/>
      <c r="DTM97" s="14"/>
      <c r="DTN97" s="14"/>
      <c r="DTO97" s="14"/>
      <c r="DTP97" s="14"/>
      <c r="DTQ97" s="14"/>
      <c r="DTR97" s="14"/>
      <c r="DTS97" s="14"/>
      <c r="DTT97" s="14"/>
      <c r="DTU97" s="14"/>
      <c r="DTV97" s="14"/>
      <c r="DTW97" s="14"/>
      <c r="DTX97" s="14"/>
      <c r="DTY97" s="14"/>
      <c r="DTZ97" s="14"/>
      <c r="DUA97" s="14"/>
      <c r="DUB97" s="14"/>
      <c r="DUC97" s="14"/>
      <c r="DUD97" s="14"/>
      <c r="DUE97" s="14"/>
      <c r="DUF97" s="14"/>
      <c r="DUG97" s="14"/>
      <c r="DUH97" s="14"/>
      <c r="DUI97" s="14"/>
      <c r="DUJ97" s="14"/>
      <c r="DUK97" s="14"/>
      <c r="DUL97" s="14"/>
      <c r="DUM97" s="14"/>
      <c r="DUN97" s="14"/>
      <c r="DUO97" s="14"/>
      <c r="DUP97" s="14"/>
      <c r="DUQ97" s="14"/>
      <c r="DUR97" s="14"/>
      <c r="DUS97" s="14"/>
      <c r="DUT97" s="14"/>
      <c r="DUU97" s="14"/>
      <c r="DUV97" s="14"/>
      <c r="DUW97" s="14"/>
      <c r="DUX97" s="14"/>
      <c r="DUY97" s="14"/>
      <c r="DUZ97" s="14"/>
      <c r="DVA97" s="14"/>
      <c r="DVB97" s="14"/>
      <c r="DVC97" s="14"/>
      <c r="DVD97" s="14"/>
      <c r="DVE97" s="14"/>
      <c r="DVF97" s="14"/>
      <c r="DVG97" s="14"/>
      <c r="DVH97" s="14"/>
      <c r="DVI97" s="14"/>
      <c r="DVJ97" s="14"/>
      <c r="DVK97" s="14"/>
      <c r="DVL97" s="14"/>
      <c r="DVM97" s="14"/>
      <c r="DVN97" s="14"/>
      <c r="DVO97" s="14"/>
      <c r="DVP97" s="14"/>
      <c r="DVQ97" s="14"/>
      <c r="DVR97" s="14"/>
      <c r="DVS97" s="14"/>
      <c r="DVT97" s="14"/>
      <c r="DVU97" s="14"/>
      <c r="DVV97" s="14"/>
      <c r="DVW97" s="14"/>
      <c r="DVX97" s="14"/>
      <c r="DVY97" s="14"/>
      <c r="DVZ97" s="14"/>
      <c r="DWA97" s="14"/>
      <c r="DWB97" s="14"/>
      <c r="DWC97" s="14"/>
      <c r="DWD97" s="14"/>
      <c r="DWE97" s="14"/>
      <c r="DWF97" s="14"/>
      <c r="DWG97" s="14"/>
      <c r="DWH97" s="14"/>
      <c r="DWI97" s="14"/>
      <c r="DWJ97" s="14"/>
      <c r="DWK97" s="14"/>
      <c r="DWL97" s="14"/>
      <c r="DWM97" s="14"/>
      <c r="DWN97" s="14"/>
      <c r="DWO97" s="14"/>
      <c r="DWP97" s="14"/>
      <c r="DWQ97" s="14"/>
      <c r="DWR97" s="14"/>
      <c r="DWS97" s="14"/>
      <c r="DWT97" s="14"/>
      <c r="DWU97" s="14"/>
      <c r="DWV97" s="14"/>
      <c r="DWW97" s="14"/>
      <c r="DWX97" s="14"/>
      <c r="DWY97" s="14"/>
      <c r="DWZ97" s="14"/>
      <c r="DXA97" s="14"/>
      <c r="DXB97" s="14"/>
      <c r="DXC97" s="14"/>
      <c r="DXD97" s="14"/>
      <c r="DXE97" s="14"/>
      <c r="DXF97" s="14"/>
      <c r="DXG97" s="14"/>
      <c r="DXH97" s="14"/>
      <c r="DXI97" s="14"/>
      <c r="DXJ97" s="14"/>
      <c r="DXK97" s="14"/>
      <c r="DXL97" s="14"/>
      <c r="DXM97" s="14"/>
      <c r="DXN97" s="14"/>
      <c r="DXO97" s="14"/>
      <c r="DXP97" s="14"/>
      <c r="DXQ97" s="14"/>
      <c r="DXR97" s="14"/>
      <c r="DXS97" s="14"/>
      <c r="DXT97" s="14"/>
      <c r="DXU97" s="14"/>
      <c r="DXV97" s="14"/>
      <c r="DXW97" s="14"/>
      <c r="DXX97" s="14"/>
      <c r="DXY97" s="14"/>
      <c r="DXZ97" s="14"/>
      <c r="DYA97" s="14"/>
      <c r="DYB97" s="14"/>
      <c r="DYC97" s="14"/>
      <c r="DYD97" s="14"/>
      <c r="DYE97" s="14"/>
      <c r="DYF97" s="14"/>
      <c r="DYG97" s="14"/>
      <c r="DYH97" s="14"/>
      <c r="DYI97" s="14"/>
      <c r="DYJ97" s="14"/>
      <c r="DYK97" s="14"/>
      <c r="DYL97" s="14"/>
      <c r="DYM97" s="14"/>
      <c r="DYN97" s="14"/>
      <c r="DYO97" s="14"/>
      <c r="DYP97" s="14"/>
      <c r="DYQ97" s="14"/>
      <c r="DYR97" s="14"/>
      <c r="DYS97" s="14"/>
      <c r="DYT97" s="14"/>
      <c r="DYU97" s="14"/>
      <c r="DYV97" s="14"/>
      <c r="DYW97" s="14"/>
      <c r="DYX97" s="14"/>
      <c r="DYY97" s="14"/>
      <c r="DYZ97" s="14"/>
      <c r="DZA97" s="14"/>
      <c r="DZB97" s="14"/>
      <c r="DZC97" s="14"/>
      <c r="DZD97" s="14"/>
      <c r="DZE97" s="14"/>
      <c r="DZF97" s="14"/>
      <c r="DZG97" s="14"/>
      <c r="DZH97" s="14"/>
      <c r="DZI97" s="14"/>
      <c r="DZJ97" s="14"/>
      <c r="DZK97" s="14"/>
      <c r="DZL97" s="14"/>
      <c r="DZM97" s="14"/>
      <c r="DZN97" s="14"/>
      <c r="DZO97" s="14"/>
      <c r="DZP97" s="14"/>
      <c r="DZQ97" s="14"/>
      <c r="DZR97" s="14"/>
      <c r="DZS97" s="14"/>
      <c r="DZT97" s="14"/>
      <c r="DZU97" s="14"/>
      <c r="DZV97" s="14"/>
      <c r="DZW97" s="14"/>
      <c r="DZX97" s="14"/>
      <c r="DZY97" s="14"/>
      <c r="DZZ97" s="14"/>
      <c r="EAA97" s="14"/>
      <c r="EAB97" s="14"/>
      <c r="EAC97" s="14"/>
      <c r="EAD97" s="14"/>
      <c r="EAE97" s="14"/>
      <c r="EAF97" s="14"/>
      <c r="EAG97" s="14"/>
      <c r="EAH97" s="14"/>
      <c r="EAI97" s="14"/>
      <c r="EAJ97" s="14"/>
      <c r="EAK97" s="14"/>
      <c r="EAL97" s="14"/>
      <c r="EAM97" s="14"/>
      <c r="EAN97" s="14"/>
      <c r="EAO97" s="14"/>
      <c r="EAP97" s="14"/>
      <c r="EAQ97" s="14"/>
      <c r="EAR97" s="14"/>
      <c r="EAS97" s="14"/>
      <c r="EAT97" s="14"/>
      <c r="EAU97" s="14"/>
      <c r="EAV97" s="14"/>
      <c r="EAW97" s="14"/>
      <c r="EAX97" s="14"/>
      <c r="EAY97" s="14"/>
      <c r="EAZ97" s="14"/>
      <c r="EBA97" s="14"/>
      <c r="EBB97" s="14"/>
      <c r="EBC97" s="14"/>
      <c r="EBD97" s="14"/>
      <c r="EBE97" s="14"/>
      <c r="EBF97" s="14"/>
      <c r="EBG97" s="14"/>
      <c r="EBH97" s="14"/>
      <c r="EBI97" s="14"/>
      <c r="EBJ97" s="14"/>
      <c r="EBK97" s="14"/>
      <c r="EBL97" s="14"/>
      <c r="EBM97" s="14"/>
      <c r="EBN97" s="14"/>
      <c r="EBO97" s="14"/>
      <c r="EBP97" s="14"/>
      <c r="EBQ97" s="14"/>
      <c r="EBR97" s="14"/>
      <c r="EBS97" s="14"/>
      <c r="EBT97" s="14"/>
      <c r="EBU97" s="14"/>
      <c r="EBV97" s="14"/>
      <c r="EBW97" s="14"/>
      <c r="EBX97" s="14"/>
      <c r="EBY97" s="14"/>
      <c r="EBZ97" s="14"/>
      <c r="ECA97" s="14"/>
      <c r="ECB97" s="14"/>
      <c r="ECC97" s="14"/>
      <c r="ECD97" s="14"/>
      <c r="ECE97" s="14"/>
      <c r="ECF97" s="14"/>
      <c r="ECG97" s="14"/>
      <c r="ECH97" s="14"/>
      <c r="ECI97" s="14"/>
      <c r="ECJ97" s="14"/>
      <c r="ECK97" s="14"/>
      <c r="ECL97" s="14"/>
      <c r="ECM97" s="14"/>
      <c r="ECN97" s="14"/>
      <c r="ECO97" s="14"/>
      <c r="ECP97" s="14"/>
      <c r="ECQ97" s="14"/>
      <c r="ECR97" s="14"/>
      <c r="ECS97" s="14"/>
      <c r="ECT97" s="14"/>
      <c r="ECU97" s="14"/>
      <c r="ECV97" s="14"/>
      <c r="ECW97" s="14"/>
      <c r="ECX97" s="14"/>
      <c r="ECY97" s="14"/>
      <c r="ECZ97" s="14"/>
      <c r="EDA97" s="14"/>
      <c r="EDB97" s="14"/>
      <c r="EDC97" s="14"/>
      <c r="EDD97" s="14"/>
      <c r="EDE97" s="14"/>
      <c r="EDF97" s="14"/>
      <c r="EDG97" s="14"/>
      <c r="EDH97" s="14"/>
      <c r="EDI97" s="14"/>
      <c r="EDJ97" s="14"/>
      <c r="EDK97" s="14"/>
      <c r="EDL97" s="14"/>
      <c r="EDM97" s="14"/>
      <c r="EDN97" s="14"/>
      <c r="EDO97" s="14"/>
      <c r="EDP97" s="14"/>
      <c r="EDQ97" s="14"/>
      <c r="EDR97" s="14"/>
      <c r="EDS97" s="14"/>
      <c r="EDT97" s="14"/>
      <c r="EDU97" s="14"/>
      <c r="EDV97" s="14"/>
      <c r="EDW97" s="14"/>
      <c r="EDX97" s="14"/>
      <c r="EDY97" s="14"/>
      <c r="EDZ97" s="14"/>
      <c r="EEA97" s="14"/>
      <c r="EEB97" s="14"/>
      <c r="EEC97" s="14"/>
      <c r="EED97" s="14"/>
      <c r="EEE97" s="14"/>
      <c r="EEF97" s="14"/>
      <c r="EEG97" s="14"/>
      <c r="EEH97" s="14"/>
      <c r="EEI97" s="14"/>
      <c r="EEJ97" s="14"/>
      <c r="EEK97" s="14"/>
      <c r="EEL97" s="14"/>
      <c r="EEM97" s="14"/>
      <c r="EEN97" s="14"/>
      <c r="EEO97" s="14"/>
      <c r="EEP97" s="14"/>
      <c r="EEQ97" s="14"/>
      <c r="EER97" s="14"/>
      <c r="EES97" s="14"/>
      <c r="EET97" s="14"/>
      <c r="EEU97" s="14"/>
      <c r="EEV97" s="14"/>
      <c r="EEW97" s="14"/>
      <c r="EEX97" s="14"/>
      <c r="EEY97" s="14"/>
      <c r="EEZ97" s="14"/>
      <c r="EFA97" s="14"/>
      <c r="EFB97" s="14"/>
      <c r="EFC97" s="14"/>
      <c r="EFD97" s="14"/>
      <c r="EFE97" s="14"/>
      <c r="EFF97" s="14"/>
      <c r="EFG97" s="14"/>
      <c r="EFH97" s="14"/>
      <c r="EFI97" s="14"/>
      <c r="EFJ97" s="14"/>
      <c r="EFK97" s="14"/>
      <c r="EFL97" s="14"/>
      <c r="EFM97" s="14"/>
      <c r="EFN97" s="14"/>
      <c r="EFO97" s="14"/>
      <c r="EFP97" s="14"/>
      <c r="EFQ97" s="14"/>
      <c r="EFR97" s="14"/>
      <c r="EFS97" s="14"/>
      <c r="EFT97" s="14"/>
      <c r="EFU97" s="14"/>
      <c r="EFV97" s="14"/>
      <c r="EFW97" s="14"/>
      <c r="EFX97" s="14"/>
      <c r="EFY97" s="14"/>
      <c r="EFZ97" s="14"/>
      <c r="EGA97" s="14"/>
      <c r="EGB97" s="14"/>
      <c r="EGC97" s="14"/>
      <c r="EGD97" s="14"/>
      <c r="EGE97" s="14"/>
      <c r="EGF97" s="14"/>
      <c r="EGG97" s="14"/>
      <c r="EGH97" s="14"/>
      <c r="EGI97" s="14"/>
      <c r="EGJ97" s="14"/>
      <c r="EGK97" s="14"/>
      <c r="EGL97" s="14"/>
      <c r="EGM97" s="14"/>
      <c r="EGN97" s="14"/>
      <c r="EGO97" s="14"/>
      <c r="EGP97" s="14"/>
      <c r="EGQ97" s="14"/>
      <c r="EGR97" s="14"/>
      <c r="EGS97" s="14"/>
      <c r="EGT97" s="14"/>
      <c r="EGU97" s="14"/>
      <c r="EGV97" s="14"/>
      <c r="EGW97" s="14"/>
      <c r="EGX97" s="14"/>
      <c r="EGY97" s="14"/>
      <c r="EGZ97" s="14"/>
      <c r="EHA97" s="14"/>
      <c r="EHB97" s="14"/>
      <c r="EHC97" s="14"/>
      <c r="EHD97" s="14"/>
      <c r="EHE97" s="14"/>
      <c r="EHF97" s="14"/>
      <c r="EHG97" s="14"/>
      <c r="EHH97" s="14"/>
      <c r="EHI97" s="14"/>
      <c r="EHJ97" s="14"/>
      <c r="EHK97" s="14"/>
      <c r="EHL97" s="14"/>
      <c r="EHM97" s="14"/>
      <c r="EHN97" s="14"/>
      <c r="EHO97" s="14"/>
      <c r="EHP97" s="14"/>
      <c r="EHQ97" s="14"/>
      <c r="EHR97" s="14"/>
      <c r="EHS97" s="14"/>
      <c r="EHT97" s="14"/>
      <c r="EHU97" s="14"/>
      <c r="EHV97" s="14"/>
      <c r="EHW97" s="14"/>
      <c r="EHX97" s="14"/>
      <c r="EHY97" s="14"/>
      <c r="EHZ97" s="14"/>
      <c r="EIA97" s="14"/>
      <c r="EIB97" s="14"/>
      <c r="EIC97" s="14"/>
      <c r="EID97" s="14"/>
      <c r="EIE97" s="14"/>
      <c r="EIF97" s="14"/>
      <c r="EIG97" s="14"/>
      <c r="EIH97" s="14"/>
      <c r="EII97" s="14"/>
      <c r="EIJ97" s="14"/>
      <c r="EIK97" s="14"/>
      <c r="EIL97" s="14"/>
      <c r="EIM97" s="14"/>
      <c r="EIN97" s="14"/>
      <c r="EIO97" s="14"/>
      <c r="EIP97" s="14"/>
      <c r="EIQ97" s="14"/>
      <c r="EIR97" s="14"/>
      <c r="EIS97" s="14"/>
      <c r="EIT97" s="14"/>
      <c r="EIU97" s="14"/>
      <c r="EIV97" s="14"/>
      <c r="EIW97" s="14"/>
      <c r="EIX97" s="14"/>
      <c r="EIY97" s="14"/>
      <c r="EIZ97" s="14"/>
      <c r="EJA97" s="14"/>
      <c r="EJB97" s="14"/>
      <c r="EJC97" s="14"/>
      <c r="EJD97" s="14"/>
      <c r="EJE97" s="14"/>
      <c r="EJF97" s="14"/>
      <c r="EJG97" s="14"/>
      <c r="EJH97" s="14"/>
      <c r="EJI97" s="14"/>
      <c r="EJJ97" s="14"/>
      <c r="EJK97" s="14"/>
      <c r="EJL97" s="14"/>
      <c r="EJM97" s="14"/>
      <c r="EJN97" s="14"/>
      <c r="EJO97" s="14"/>
      <c r="EJP97" s="14"/>
      <c r="EJQ97" s="14"/>
      <c r="EJR97" s="14"/>
      <c r="EJS97" s="14"/>
      <c r="EJT97" s="14"/>
      <c r="EJU97" s="14"/>
      <c r="EJV97" s="14"/>
      <c r="EJW97" s="14"/>
      <c r="EJX97" s="14"/>
      <c r="EJY97" s="14"/>
      <c r="EJZ97" s="14"/>
      <c r="EKA97" s="14"/>
      <c r="EKB97" s="14"/>
      <c r="EKC97" s="14"/>
      <c r="EKD97" s="14"/>
      <c r="EKE97" s="14"/>
      <c r="EKF97" s="14"/>
      <c r="EKG97" s="14"/>
      <c r="EKH97" s="14"/>
      <c r="EKI97" s="14"/>
      <c r="EKJ97" s="14"/>
      <c r="EKK97" s="14"/>
      <c r="EKL97" s="14"/>
      <c r="EKM97" s="14"/>
      <c r="EKN97" s="14"/>
      <c r="EKO97" s="14"/>
      <c r="EKP97" s="14"/>
      <c r="EKQ97" s="14"/>
      <c r="EKR97" s="14"/>
      <c r="EKS97" s="14"/>
      <c r="EKT97" s="14"/>
      <c r="EKU97" s="14"/>
      <c r="EKV97" s="14"/>
      <c r="EKW97" s="14"/>
      <c r="EKX97" s="14"/>
      <c r="EKY97" s="14"/>
      <c r="EKZ97" s="14"/>
      <c r="ELA97" s="14"/>
      <c r="ELB97" s="14"/>
      <c r="ELC97" s="14"/>
      <c r="ELD97" s="14"/>
      <c r="ELE97" s="14"/>
      <c r="ELF97" s="14"/>
      <c r="ELG97" s="14"/>
      <c r="ELH97" s="14"/>
      <c r="ELI97" s="14"/>
      <c r="ELJ97" s="14"/>
      <c r="ELK97" s="14"/>
      <c r="ELL97" s="14"/>
      <c r="ELM97" s="14"/>
      <c r="ELN97" s="14"/>
      <c r="ELO97" s="14"/>
      <c r="ELP97" s="14"/>
      <c r="ELQ97" s="14"/>
      <c r="ELR97" s="14"/>
      <c r="ELS97" s="14"/>
      <c r="ELT97" s="14"/>
      <c r="ELU97" s="14"/>
      <c r="ELV97" s="14"/>
      <c r="ELW97" s="14"/>
      <c r="ELX97" s="14"/>
      <c r="ELY97" s="14"/>
      <c r="ELZ97" s="14"/>
      <c r="EMA97" s="14"/>
      <c r="EMB97" s="14"/>
      <c r="EMC97" s="14"/>
      <c r="EMD97" s="14"/>
      <c r="EME97" s="14"/>
      <c r="EMF97" s="14"/>
      <c r="EMG97" s="14"/>
      <c r="EMH97" s="14"/>
      <c r="EMI97" s="14"/>
      <c r="EMJ97" s="14"/>
      <c r="EMK97" s="14"/>
      <c r="EML97" s="14"/>
      <c r="EMM97" s="14"/>
      <c r="EMN97" s="14"/>
      <c r="EMO97" s="14"/>
      <c r="EMP97" s="14"/>
      <c r="EMQ97" s="14"/>
      <c r="EMR97" s="14"/>
      <c r="EMS97" s="14"/>
      <c r="EMT97" s="14"/>
      <c r="EMU97" s="14"/>
      <c r="EMV97" s="14"/>
      <c r="EMW97" s="14"/>
      <c r="EMX97" s="14"/>
      <c r="EMY97" s="14"/>
      <c r="EMZ97" s="14"/>
      <c r="ENA97" s="14"/>
      <c r="ENB97" s="14"/>
      <c r="ENC97" s="14"/>
      <c r="END97" s="14"/>
      <c r="ENE97" s="14"/>
      <c r="ENF97" s="14"/>
      <c r="ENG97" s="14"/>
      <c r="ENH97" s="14"/>
      <c r="ENI97" s="14"/>
      <c r="ENJ97" s="14"/>
      <c r="ENK97" s="14"/>
      <c r="ENL97" s="14"/>
      <c r="ENM97" s="14"/>
      <c r="ENN97" s="14"/>
      <c r="ENO97" s="14"/>
      <c r="ENP97" s="14"/>
      <c r="ENQ97" s="14"/>
      <c r="ENR97" s="14"/>
      <c r="ENS97" s="14"/>
      <c r="ENT97" s="14"/>
      <c r="ENU97" s="14"/>
      <c r="ENV97" s="14"/>
      <c r="ENW97" s="14"/>
      <c r="ENX97" s="14"/>
      <c r="ENY97" s="14"/>
      <c r="ENZ97" s="14"/>
      <c r="EOA97" s="14"/>
      <c r="EOB97" s="14"/>
      <c r="EOC97" s="14"/>
      <c r="EOD97" s="14"/>
      <c r="EOE97" s="14"/>
      <c r="EOF97" s="14"/>
      <c r="EOG97" s="14"/>
      <c r="EOH97" s="14"/>
      <c r="EOI97" s="14"/>
      <c r="EOJ97" s="14"/>
      <c r="EOK97" s="14"/>
      <c r="EOL97" s="14"/>
      <c r="EOM97" s="14"/>
      <c r="EON97" s="14"/>
      <c r="EOO97" s="14"/>
      <c r="EOP97" s="14"/>
      <c r="EOQ97" s="14"/>
      <c r="EOR97" s="14"/>
      <c r="EOS97" s="14"/>
      <c r="EOT97" s="14"/>
      <c r="EOU97" s="14"/>
      <c r="EOV97" s="14"/>
      <c r="EOW97" s="14"/>
      <c r="EOX97" s="14"/>
      <c r="EOY97" s="14"/>
      <c r="EOZ97" s="14"/>
      <c r="EPA97" s="14"/>
      <c r="EPB97" s="14"/>
      <c r="EPC97" s="14"/>
      <c r="EPD97" s="14"/>
      <c r="EPE97" s="14"/>
      <c r="EPF97" s="14"/>
      <c r="EPG97" s="14"/>
      <c r="EPH97" s="14"/>
      <c r="EPI97" s="14"/>
      <c r="EPJ97" s="14"/>
      <c r="EPK97" s="14"/>
      <c r="EPL97" s="14"/>
      <c r="EPM97" s="14"/>
      <c r="EPN97" s="14"/>
      <c r="EPO97" s="14"/>
      <c r="EPP97" s="14"/>
      <c r="EPQ97" s="14"/>
      <c r="EPR97" s="14"/>
      <c r="EPS97" s="14"/>
      <c r="EPT97" s="14"/>
      <c r="EPU97" s="14"/>
      <c r="EPV97" s="14"/>
      <c r="EPW97" s="14"/>
      <c r="EPX97" s="14"/>
      <c r="EPY97" s="14"/>
      <c r="EPZ97" s="14"/>
      <c r="EQA97" s="14"/>
      <c r="EQB97" s="14"/>
      <c r="EQC97" s="14"/>
      <c r="EQD97" s="14"/>
      <c r="EQE97" s="14"/>
      <c r="EQF97" s="14"/>
      <c r="EQG97" s="14"/>
      <c r="EQH97" s="14"/>
      <c r="EQI97" s="14"/>
      <c r="EQJ97" s="14"/>
      <c r="EQK97" s="14"/>
      <c r="EQL97" s="14"/>
      <c r="EQM97" s="14"/>
      <c r="EQN97" s="14"/>
      <c r="EQO97" s="14"/>
      <c r="EQP97" s="14"/>
      <c r="EQQ97" s="14"/>
      <c r="EQR97" s="14"/>
      <c r="EQS97" s="14"/>
      <c r="EQT97" s="14"/>
      <c r="EQU97" s="14"/>
      <c r="EQV97" s="14"/>
      <c r="EQW97" s="14"/>
      <c r="EQX97" s="14"/>
      <c r="EQY97" s="14"/>
      <c r="EQZ97" s="14"/>
      <c r="ERA97" s="14"/>
      <c r="ERB97" s="14"/>
      <c r="ERC97" s="14"/>
      <c r="ERD97" s="14"/>
      <c r="ERE97" s="14"/>
      <c r="ERF97" s="14"/>
      <c r="ERG97" s="14"/>
      <c r="ERH97" s="14"/>
      <c r="ERI97" s="14"/>
      <c r="ERJ97" s="14"/>
      <c r="ERK97" s="14"/>
      <c r="ERL97" s="14"/>
      <c r="ERM97" s="14"/>
      <c r="ERN97" s="14"/>
      <c r="ERO97" s="14"/>
      <c r="ERP97" s="14"/>
      <c r="ERQ97" s="14"/>
      <c r="ERR97" s="14"/>
      <c r="ERS97" s="14"/>
      <c r="ERT97" s="14"/>
      <c r="ERU97" s="14"/>
      <c r="ERV97" s="14"/>
      <c r="ERW97" s="14"/>
      <c r="ERX97" s="14"/>
      <c r="ERY97" s="14"/>
      <c r="ERZ97" s="14"/>
      <c r="ESA97" s="14"/>
      <c r="ESB97" s="14"/>
      <c r="ESC97" s="14"/>
      <c r="ESD97" s="14"/>
      <c r="ESE97" s="14"/>
      <c r="ESF97" s="14"/>
      <c r="ESG97" s="14"/>
      <c r="ESH97" s="14"/>
      <c r="ESI97" s="14"/>
      <c r="ESJ97" s="14"/>
      <c r="ESK97" s="14"/>
      <c r="ESL97" s="14"/>
      <c r="ESM97" s="14"/>
      <c r="ESN97" s="14"/>
      <c r="ESO97" s="14"/>
      <c r="ESP97" s="14"/>
      <c r="ESQ97" s="14"/>
      <c r="ESR97" s="14"/>
      <c r="ESS97" s="14"/>
      <c r="EST97" s="14"/>
      <c r="ESU97" s="14"/>
      <c r="ESV97" s="14"/>
      <c r="ESW97" s="14"/>
      <c r="ESX97" s="14"/>
      <c r="ESY97" s="14"/>
      <c r="ESZ97" s="14"/>
      <c r="ETA97" s="14"/>
      <c r="ETB97" s="14"/>
      <c r="ETC97" s="14"/>
      <c r="ETD97" s="14"/>
      <c r="ETE97" s="14"/>
      <c r="ETF97" s="14"/>
      <c r="ETG97" s="14"/>
      <c r="ETH97" s="14"/>
      <c r="ETI97" s="14"/>
      <c r="ETJ97" s="14"/>
      <c r="ETK97" s="14"/>
      <c r="ETL97" s="14"/>
      <c r="ETM97" s="14"/>
      <c r="ETN97" s="14"/>
      <c r="ETO97" s="14"/>
      <c r="ETP97" s="14"/>
      <c r="ETQ97" s="14"/>
      <c r="ETR97" s="14"/>
      <c r="ETS97" s="14"/>
      <c r="ETT97" s="14"/>
      <c r="ETU97" s="14"/>
      <c r="ETV97" s="14"/>
      <c r="ETW97" s="14"/>
      <c r="ETX97" s="14"/>
      <c r="ETY97" s="14"/>
      <c r="ETZ97" s="14"/>
      <c r="EUA97" s="14"/>
      <c r="EUB97" s="14"/>
      <c r="EUC97" s="14"/>
      <c r="EUD97" s="14"/>
      <c r="EUE97" s="14"/>
      <c r="EUF97" s="14"/>
      <c r="EUG97" s="14"/>
      <c r="EUH97" s="14"/>
      <c r="EUI97" s="14"/>
      <c r="EUJ97" s="14"/>
      <c r="EUK97" s="14"/>
      <c r="EUL97" s="14"/>
      <c r="EUM97" s="14"/>
      <c r="EUN97" s="14"/>
      <c r="EUO97" s="14"/>
      <c r="EUP97" s="14"/>
      <c r="EUQ97" s="14"/>
      <c r="EUR97" s="14"/>
      <c r="EUS97" s="14"/>
      <c r="EUT97" s="14"/>
      <c r="EUU97" s="14"/>
      <c r="EUV97" s="14"/>
      <c r="EUW97" s="14"/>
      <c r="EUX97" s="14"/>
      <c r="EUY97" s="14"/>
      <c r="EUZ97" s="14"/>
      <c r="EVA97" s="14"/>
      <c r="EVB97" s="14"/>
      <c r="EVC97" s="14"/>
      <c r="EVD97" s="14"/>
      <c r="EVE97" s="14"/>
      <c r="EVF97" s="14"/>
      <c r="EVG97" s="14"/>
      <c r="EVH97" s="14"/>
      <c r="EVI97" s="14"/>
      <c r="EVJ97" s="14"/>
      <c r="EVK97" s="14"/>
      <c r="EVL97" s="14"/>
      <c r="EVM97" s="14"/>
      <c r="EVN97" s="14"/>
      <c r="EVO97" s="14"/>
      <c r="EVP97" s="14"/>
      <c r="EVQ97" s="14"/>
      <c r="EVR97" s="14"/>
      <c r="EVS97" s="14"/>
      <c r="EVT97" s="14"/>
      <c r="EVU97" s="14"/>
      <c r="EVV97" s="14"/>
      <c r="EVW97" s="14"/>
      <c r="EVX97" s="14"/>
      <c r="EVY97" s="14"/>
      <c r="EVZ97" s="14"/>
      <c r="EWA97" s="14"/>
      <c r="EWB97" s="14"/>
      <c r="EWC97" s="14"/>
      <c r="EWD97" s="14"/>
      <c r="EWE97" s="14"/>
      <c r="EWF97" s="14"/>
      <c r="EWG97" s="14"/>
      <c r="EWH97" s="14"/>
      <c r="EWI97" s="14"/>
      <c r="EWJ97" s="14"/>
      <c r="EWK97" s="14"/>
      <c r="EWL97" s="14"/>
      <c r="EWM97" s="14"/>
      <c r="EWN97" s="14"/>
      <c r="EWO97" s="14"/>
      <c r="EWP97" s="14"/>
      <c r="EWQ97" s="14"/>
      <c r="EWR97" s="14"/>
      <c r="EWS97" s="14"/>
      <c r="EWT97" s="14"/>
      <c r="EWU97" s="14"/>
      <c r="EWV97" s="14"/>
      <c r="EWW97" s="14"/>
      <c r="EWX97" s="14"/>
      <c r="EWY97" s="14"/>
      <c r="EWZ97" s="14"/>
      <c r="EXA97" s="14"/>
      <c r="EXB97" s="14"/>
      <c r="EXC97" s="14"/>
      <c r="EXD97" s="14"/>
      <c r="EXE97" s="14"/>
      <c r="EXF97" s="14"/>
      <c r="EXG97" s="14"/>
      <c r="EXH97" s="14"/>
      <c r="EXI97" s="14"/>
      <c r="EXJ97" s="14"/>
      <c r="EXK97" s="14"/>
      <c r="EXL97" s="14"/>
      <c r="EXM97" s="14"/>
      <c r="EXN97" s="14"/>
      <c r="EXO97" s="14"/>
      <c r="EXP97" s="14"/>
      <c r="EXQ97" s="14"/>
      <c r="EXR97" s="14"/>
      <c r="EXS97" s="14"/>
      <c r="EXT97" s="14"/>
      <c r="EXU97" s="14"/>
      <c r="EXV97" s="14"/>
      <c r="EXW97" s="14"/>
      <c r="EXX97" s="14"/>
      <c r="EXY97" s="14"/>
      <c r="EXZ97" s="14"/>
      <c r="EYA97" s="14"/>
      <c r="EYB97" s="14"/>
      <c r="EYC97" s="14"/>
      <c r="EYD97" s="14"/>
      <c r="EYE97" s="14"/>
      <c r="EYF97" s="14"/>
      <c r="EYG97" s="14"/>
      <c r="EYH97" s="14"/>
      <c r="EYI97" s="14"/>
      <c r="EYJ97" s="14"/>
      <c r="EYK97" s="14"/>
      <c r="EYL97" s="14"/>
      <c r="EYM97" s="14"/>
      <c r="EYN97" s="14"/>
      <c r="EYO97" s="14"/>
      <c r="EYP97" s="14"/>
      <c r="EYQ97" s="14"/>
      <c r="EYR97" s="14"/>
      <c r="EYS97" s="14"/>
      <c r="EYT97" s="14"/>
      <c r="EYU97" s="14"/>
      <c r="EYV97" s="14"/>
      <c r="EYW97" s="14"/>
      <c r="EYX97" s="14"/>
      <c r="EYY97" s="14"/>
      <c r="EYZ97" s="14"/>
      <c r="EZA97" s="14"/>
      <c r="EZB97" s="14"/>
      <c r="EZC97" s="14"/>
      <c r="EZD97" s="14"/>
      <c r="EZE97" s="14"/>
      <c r="EZF97" s="14"/>
      <c r="EZG97" s="14"/>
      <c r="EZH97" s="14"/>
      <c r="EZI97" s="14"/>
      <c r="EZJ97" s="14"/>
      <c r="EZK97" s="14"/>
      <c r="EZL97" s="14"/>
      <c r="EZM97" s="14"/>
      <c r="EZN97" s="14"/>
      <c r="EZO97" s="14"/>
      <c r="EZP97" s="14"/>
      <c r="EZQ97" s="14"/>
      <c r="EZR97" s="14"/>
      <c r="EZS97" s="14"/>
      <c r="EZT97" s="14"/>
      <c r="EZU97" s="14"/>
      <c r="EZV97" s="14"/>
      <c r="EZW97" s="14"/>
      <c r="EZX97" s="14"/>
      <c r="EZY97" s="14"/>
      <c r="EZZ97" s="14"/>
      <c r="FAA97" s="14"/>
      <c r="FAB97" s="14"/>
      <c r="FAC97" s="14"/>
      <c r="FAD97" s="14"/>
      <c r="FAE97" s="14"/>
      <c r="FAF97" s="14"/>
      <c r="FAG97" s="14"/>
      <c r="FAH97" s="14"/>
      <c r="FAI97" s="14"/>
      <c r="FAJ97" s="14"/>
      <c r="FAK97" s="14"/>
      <c r="FAL97" s="14"/>
      <c r="FAM97" s="14"/>
      <c r="FAN97" s="14"/>
      <c r="FAO97" s="14"/>
      <c r="FAP97" s="14"/>
      <c r="FAQ97" s="14"/>
      <c r="FAR97" s="14"/>
      <c r="FAS97" s="14"/>
      <c r="FAT97" s="14"/>
      <c r="FAU97" s="14"/>
      <c r="FAV97" s="14"/>
      <c r="FAW97" s="14"/>
      <c r="FAX97" s="14"/>
      <c r="FAY97" s="14"/>
      <c r="FAZ97" s="14"/>
      <c r="FBA97" s="14"/>
      <c r="FBB97" s="14"/>
      <c r="FBC97" s="14"/>
      <c r="FBD97" s="14"/>
      <c r="FBE97" s="14"/>
      <c r="FBF97" s="14"/>
      <c r="FBG97" s="14"/>
      <c r="FBH97" s="14"/>
      <c r="FBI97" s="14"/>
      <c r="FBJ97" s="14"/>
      <c r="FBK97" s="14"/>
      <c r="FBL97" s="14"/>
      <c r="FBM97" s="14"/>
      <c r="FBN97" s="14"/>
      <c r="FBO97" s="14"/>
      <c r="FBP97" s="14"/>
      <c r="FBQ97" s="14"/>
      <c r="FBR97" s="14"/>
      <c r="FBS97" s="14"/>
      <c r="FBT97" s="14"/>
      <c r="FBU97" s="14"/>
      <c r="FBV97" s="14"/>
      <c r="FBW97" s="14"/>
      <c r="FBX97" s="14"/>
      <c r="FBY97" s="14"/>
      <c r="FBZ97" s="14"/>
      <c r="FCA97" s="14"/>
      <c r="FCB97" s="14"/>
      <c r="FCC97" s="14"/>
      <c r="FCD97" s="14"/>
      <c r="FCE97" s="14"/>
      <c r="FCF97" s="14"/>
      <c r="FCG97" s="14"/>
      <c r="FCH97" s="14"/>
      <c r="FCI97" s="14"/>
      <c r="FCJ97" s="14"/>
      <c r="FCK97" s="14"/>
      <c r="FCL97" s="14"/>
      <c r="FCM97" s="14"/>
      <c r="FCN97" s="14"/>
      <c r="FCO97" s="14"/>
      <c r="FCP97" s="14"/>
      <c r="FCQ97" s="14"/>
      <c r="FCR97" s="14"/>
      <c r="FCS97" s="14"/>
      <c r="FCT97" s="14"/>
      <c r="FCU97" s="14"/>
      <c r="FCV97" s="14"/>
      <c r="FCW97" s="14"/>
      <c r="FCX97" s="14"/>
      <c r="FCY97" s="14"/>
      <c r="FCZ97" s="14"/>
      <c r="FDA97" s="14"/>
      <c r="FDB97" s="14"/>
      <c r="FDC97" s="14"/>
      <c r="FDD97" s="14"/>
      <c r="FDE97" s="14"/>
      <c r="FDF97" s="14"/>
      <c r="FDG97" s="14"/>
      <c r="FDH97" s="14"/>
      <c r="FDI97" s="14"/>
      <c r="FDJ97" s="14"/>
      <c r="FDK97" s="14"/>
      <c r="FDL97" s="14"/>
      <c r="FDM97" s="14"/>
      <c r="FDN97" s="14"/>
      <c r="FDO97" s="14"/>
      <c r="FDP97" s="14"/>
      <c r="FDQ97" s="14"/>
      <c r="FDR97" s="14"/>
      <c r="FDS97" s="14"/>
      <c r="FDT97" s="14"/>
      <c r="FDU97" s="14"/>
      <c r="FDV97" s="14"/>
      <c r="FDW97" s="14"/>
      <c r="FDX97" s="14"/>
      <c r="FDY97" s="14"/>
      <c r="FDZ97" s="14"/>
      <c r="FEA97" s="14"/>
      <c r="FEB97" s="14"/>
      <c r="FEC97" s="14"/>
      <c r="FED97" s="14"/>
      <c r="FEE97" s="14"/>
      <c r="FEF97" s="14"/>
      <c r="FEG97" s="14"/>
      <c r="FEH97" s="14"/>
      <c r="FEI97" s="14"/>
      <c r="FEJ97" s="14"/>
      <c r="FEK97" s="14"/>
      <c r="FEL97" s="14"/>
      <c r="FEM97" s="14"/>
      <c r="FEN97" s="14"/>
      <c r="FEO97" s="14"/>
      <c r="FEP97" s="14"/>
      <c r="FEQ97" s="14"/>
      <c r="FER97" s="14"/>
      <c r="FES97" s="14"/>
      <c r="FET97" s="14"/>
      <c r="FEU97" s="14"/>
      <c r="FEV97" s="14"/>
      <c r="FEW97" s="14"/>
      <c r="FEX97" s="14"/>
      <c r="FEY97" s="14"/>
      <c r="FEZ97" s="14"/>
      <c r="FFA97" s="14"/>
      <c r="FFB97" s="14"/>
      <c r="FFC97" s="14"/>
      <c r="FFD97" s="14"/>
      <c r="FFE97" s="14"/>
      <c r="FFF97" s="14"/>
      <c r="FFG97" s="14"/>
      <c r="FFH97" s="14"/>
      <c r="FFI97" s="14"/>
      <c r="FFJ97" s="14"/>
      <c r="FFK97" s="14"/>
      <c r="FFL97" s="14"/>
      <c r="FFM97" s="14"/>
      <c r="FFN97" s="14"/>
      <c r="FFO97" s="14"/>
      <c r="FFP97" s="14"/>
      <c r="FFQ97" s="14"/>
      <c r="FFR97" s="14"/>
      <c r="FFS97" s="14"/>
      <c r="FFT97" s="14"/>
      <c r="FFU97" s="14"/>
      <c r="FFV97" s="14"/>
      <c r="FFW97" s="14"/>
      <c r="FFX97" s="14"/>
      <c r="FFY97" s="14"/>
      <c r="FFZ97" s="14"/>
      <c r="FGA97" s="14"/>
      <c r="FGB97" s="14"/>
      <c r="FGC97" s="14"/>
      <c r="FGD97" s="14"/>
      <c r="FGE97" s="14"/>
      <c r="FGF97" s="14"/>
      <c r="FGG97" s="14"/>
      <c r="FGH97" s="14"/>
      <c r="FGI97" s="14"/>
      <c r="FGJ97" s="14"/>
      <c r="FGK97" s="14"/>
      <c r="FGL97" s="14"/>
      <c r="FGM97" s="14"/>
      <c r="FGN97" s="14"/>
      <c r="FGO97" s="14"/>
      <c r="FGP97" s="14"/>
      <c r="FGQ97" s="14"/>
      <c r="FGR97" s="14"/>
      <c r="FGS97" s="14"/>
      <c r="FGT97" s="14"/>
      <c r="FGU97" s="14"/>
      <c r="FGV97" s="14"/>
      <c r="FGW97" s="14"/>
      <c r="FGX97" s="14"/>
      <c r="FGY97" s="14"/>
      <c r="FGZ97" s="14"/>
      <c r="FHA97" s="14"/>
      <c r="FHB97" s="14"/>
      <c r="FHC97" s="14"/>
      <c r="FHD97" s="14"/>
      <c r="FHE97" s="14"/>
      <c r="FHF97" s="14"/>
      <c r="FHG97" s="14"/>
      <c r="FHH97" s="14"/>
      <c r="FHI97" s="14"/>
      <c r="FHJ97" s="14"/>
      <c r="FHK97" s="14"/>
      <c r="FHL97" s="14"/>
      <c r="FHM97" s="14"/>
      <c r="FHN97" s="14"/>
      <c r="FHO97" s="14"/>
      <c r="FHP97" s="14"/>
      <c r="FHQ97" s="14"/>
      <c r="FHR97" s="14"/>
      <c r="FHS97" s="14"/>
      <c r="FHT97" s="14"/>
      <c r="FHU97" s="14"/>
      <c r="FHV97" s="14"/>
      <c r="FHW97" s="14"/>
      <c r="FHX97" s="14"/>
      <c r="FHY97" s="14"/>
      <c r="FHZ97" s="14"/>
      <c r="FIA97" s="14"/>
      <c r="FIB97" s="14"/>
      <c r="FIC97" s="14"/>
      <c r="FID97" s="14"/>
      <c r="FIE97" s="14"/>
      <c r="FIF97" s="14"/>
      <c r="FIG97" s="14"/>
      <c r="FIH97" s="14"/>
      <c r="FII97" s="14"/>
      <c r="FIJ97" s="14"/>
      <c r="FIK97" s="14"/>
      <c r="FIL97" s="14"/>
      <c r="FIM97" s="14"/>
      <c r="FIN97" s="14"/>
      <c r="FIO97" s="14"/>
      <c r="FIP97" s="14"/>
      <c r="FIQ97" s="14"/>
      <c r="FIR97" s="14"/>
      <c r="FIS97" s="14"/>
      <c r="FIT97" s="14"/>
      <c r="FIU97" s="14"/>
      <c r="FIV97" s="14"/>
      <c r="FIW97" s="14"/>
      <c r="FIX97" s="14"/>
      <c r="FIY97" s="14"/>
      <c r="FIZ97" s="14"/>
      <c r="FJA97" s="14"/>
      <c r="FJB97" s="14"/>
      <c r="FJC97" s="14"/>
      <c r="FJD97" s="14"/>
      <c r="FJE97" s="14"/>
      <c r="FJF97" s="14"/>
      <c r="FJG97" s="14"/>
      <c r="FJH97" s="14"/>
      <c r="FJI97" s="14"/>
      <c r="FJJ97" s="14"/>
      <c r="FJK97" s="14"/>
      <c r="FJL97" s="14"/>
      <c r="FJM97" s="14"/>
      <c r="FJN97" s="14"/>
      <c r="FJO97" s="14"/>
      <c r="FJP97" s="14"/>
      <c r="FJQ97" s="14"/>
      <c r="FJR97" s="14"/>
      <c r="FJS97" s="14"/>
      <c r="FJT97" s="14"/>
      <c r="FJU97" s="14"/>
      <c r="FJV97" s="14"/>
      <c r="FJW97" s="14"/>
      <c r="FJX97" s="14"/>
      <c r="FJY97" s="14"/>
      <c r="FJZ97" s="14"/>
      <c r="FKA97" s="14"/>
      <c r="FKB97" s="14"/>
      <c r="FKC97" s="14"/>
      <c r="FKD97" s="14"/>
      <c r="FKE97" s="14"/>
      <c r="FKF97" s="14"/>
      <c r="FKG97" s="14"/>
      <c r="FKH97" s="14"/>
      <c r="FKI97" s="14"/>
      <c r="FKJ97" s="14"/>
      <c r="FKK97" s="14"/>
      <c r="FKL97" s="14"/>
      <c r="FKM97" s="14"/>
      <c r="FKN97" s="14"/>
      <c r="FKO97" s="14"/>
      <c r="FKP97" s="14"/>
      <c r="FKQ97" s="14"/>
      <c r="FKR97" s="14"/>
      <c r="FKS97" s="14"/>
      <c r="FKT97" s="14"/>
      <c r="FKU97" s="14"/>
      <c r="FKV97" s="14"/>
      <c r="FKW97" s="14"/>
      <c r="FKX97" s="14"/>
      <c r="FKY97" s="14"/>
      <c r="FKZ97" s="14"/>
      <c r="FLA97" s="14"/>
      <c r="FLB97" s="14"/>
      <c r="FLC97" s="14"/>
      <c r="FLD97" s="14"/>
      <c r="FLE97" s="14"/>
      <c r="FLF97" s="14"/>
      <c r="FLG97" s="14"/>
      <c r="FLH97" s="14"/>
      <c r="FLI97" s="14"/>
      <c r="FLJ97" s="14"/>
      <c r="FLK97" s="14"/>
      <c r="FLL97" s="14"/>
      <c r="FLM97" s="14"/>
      <c r="FLN97" s="14"/>
      <c r="FLO97" s="14"/>
      <c r="FLP97" s="14"/>
      <c r="FLQ97" s="14"/>
      <c r="FLR97" s="14"/>
      <c r="FLS97" s="14"/>
      <c r="FLT97" s="14"/>
      <c r="FLU97" s="14"/>
      <c r="FLV97" s="14"/>
      <c r="FLW97" s="14"/>
      <c r="FLX97" s="14"/>
      <c r="FLY97" s="14"/>
      <c r="FLZ97" s="14"/>
      <c r="FMA97" s="14"/>
      <c r="FMB97" s="14"/>
      <c r="FMC97" s="14"/>
      <c r="FMD97" s="14"/>
      <c r="FME97" s="14"/>
      <c r="FMF97" s="14"/>
      <c r="FMG97" s="14"/>
      <c r="FMH97" s="14"/>
      <c r="FMI97" s="14"/>
      <c r="FMJ97" s="14"/>
      <c r="FMK97" s="14"/>
      <c r="FML97" s="14"/>
      <c r="FMM97" s="14"/>
      <c r="FMN97" s="14"/>
      <c r="FMO97" s="14"/>
      <c r="FMP97" s="14"/>
      <c r="FMQ97" s="14"/>
      <c r="FMR97" s="14"/>
      <c r="FMS97" s="14"/>
      <c r="FMT97" s="14"/>
      <c r="FMU97" s="14"/>
      <c r="FMV97" s="14"/>
      <c r="FMW97" s="14"/>
      <c r="FMX97" s="14"/>
      <c r="FMY97" s="14"/>
      <c r="FMZ97" s="14"/>
      <c r="FNA97" s="14"/>
      <c r="FNB97" s="14"/>
      <c r="FNC97" s="14"/>
      <c r="FND97" s="14"/>
      <c r="FNE97" s="14"/>
      <c r="FNF97" s="14"/>
      <c r="FNG97" s="14"/>
      <c r="FNH97" s="14"/>
      <c r="FNI97" s="14"/>
      <c r="FNJ97" s="14"/>
      <c r="FNK97" s="14"/>
      <c r="FNL97" s="14"/>
      <c r="FNM97" s="14"/>
      <c r="FNN97" s="14"/>
      <c r="FNO97" s="14"/>
      <c r="FNP97" s="14"/>
      <c r="FNQ97" s="14"/>
      <c r="FNR97" s="14"/>
      <c r="FNS97" s="14"/>
      <c r="FNT97" s="14"/>
      <c r="FNU97" s="14"/>
      <c r="FNV97" s="14"/>
      <c r="FNW97" s="14"/>
      <c r="FNX97" s="14"/>
      <c r="FNY97" s="14"/>
      <c r="FNZ97" s="14"/>
      <c r="FOA97" s="14"/>
      <c r="FOB97" s="14"/>
      <c r="FOC97" s="14"/>
      <c r="FOD97" s="14"/>
      <c r="FOE97" s="14"/>
      <c r="FOF97" s="14"/>
      <c r="FOG97" s="14"/>
      <c r="FOH97" s="14"/>
      <c r="FOI97" s="14"/>
      <c r="FOJ97" s="14"/>
      <c r="FOK97" s="14"/>
      <c r="FOL97" s="14"/>
      <c r="FOM97" s="14"/>
      <c r="FON97" s="14"/>
      <c r="FOO97" s="14"/>
      <c r="FOP97" s="14"/>
      <c r="FOQ97" s="14"/>
      <c r="FOR97" s="14"/>
      <c r="FOS97" s="14"/>
      <c r="FOT97" s="14"/>
      <c r="FOU97" s="14"/>
      <c r="FOV97" s="14"/>
      <c r="FOW97" s="14"/>
      <c r="FOX97" s="14"/>
      <c r="FOY97" s="14"/>
      <c r="FOZ97" s="14"/>
      <c r="FPA97" s="14"/>
      <c r="FPB97" s="14"/>
      <c r="FPC97" s="14"/>
      <c r="FPD97" s="14"/>
      <c r="FPE97" s="14"/>
      <c r="FPF97" s="14"/>
      <c r="FPG97" s="14"/>
      <c r="FPH97" s="14"/>
      <c r="FPI97" s="14"/>
      <c r="FPJ97" s="14"/>
      <c r="FPK97" s="14"/>
      <c r="FPL97" s="14"/>
      <c r="FPM97" s="14"/>
      <c r="FPN97" s="14"/>
      <c r="FPO97" s="14"/>
      <c r="FPP97" s="14"/>
      <c r="FPQ97" s="14"/>
      <c r="FPR97" s="14"/>
      <c r="FPS97" s="14"/>
      <c r="FPT97" s="14"/>
      <c r="FPU97" s="14"/>
      <c r="FPV97" s="14"/>
      <c r="FPW97" s="14"/>
      <c r="FPX97" s="14"/>
      <c r="FPY97" s="14"/>
      <c r="FPZ97" s="14"/>
      <c r="FQA97" s="14"/>
      <c r="FQB97" s="14"/>
      <c r="FQC97" s="14"/>
      <c r="FQD97" s="14"/>
      <c r="FQE97" s="14"/>
      <c r="FQF97" s="14"/>
      <c r="FQG97" s="14"/>
      <c r="FQH97" s="14"/>
      <c r="FQI97" s="14"/>
      <c r="FQJ97" s="14"/>
      <c r="FQK97" s="14"/>
      <c r="FQL97" s="14"/>
      <c r="FQM97" s="14"/>
      <c r="FQN97" s="14"/>
      <c r="FQO97" s="14"/>
      <c r="FQP97" s="14"/>
      <c r="FQQ97" s="14"/>
      <c r="FQR97" s="14"/>
      <c r="FQS97" s="14"/>
      <c r="FQT97" s="14"/>
      <c r="FQU97" s="14"/>
      <c r="FQV97" s="14"/>
      <c r="FQW97" s="14"/>
      <c r="FQX97" s="14"/>
      <c r="FQY97" s="14"/>
      <c r="FQZ97" s="14"/>
      <c r="FRA97" s="14"/>
      <c r="FRB97" s="14"/>
      <c r="FRC97" s="14"/>
      <c r="FRD97" s="14"/>
      <c r="FRE97" s="14"/>
      <c r="FRF97" s="14"/>
      <c r="FRG97" s="14"/>
      <c r="FRH97" s="14"/>
      <c r="FRI97" s="14"/>
      <c r="FRJ97" s="14"/>
      <c r="FRK97" s="14"/>
      <c r="FRL97" s="14"/>
      <c r="FRM97" s="14"/>
      <c r="FRN97" s="14"/>
      <c r="FRO97" s="14"/>
      <c r="FRP97" s="14"/>
      <c r="FRQ97" s="14"/>
      <c r="FRR97" s="14"/>
      <c r="FRS97" s="14"/>
      <c r="FRT97" s="14"/>
      <c r="FRU97" s="14"/>
      <c r="FRV97" s="14"/>
      <c r="FRW97" s="14"/>
      <c r="FRX97" s="14"/>
      <c r="FRY97" s="14"/>
      <c r="FRZ97" s="14"/>
      <c r="FSA97" s="14"/>
      <c r="FSB97" s="14"/>
      <c r="FSC97" s="14"/>
      <c r="FSD97" s="14"/>
      <c r="FSE97" s="14"/>
      <c r="FSF97" s="14"/>
      <c r="FSG97" s="14"/>
      <c r="FSH97" s="14"/>
      <c r="FSI97" s="14"/>
      <c r="FSJ97" s="14"/>
      <c r="FSK97" s="14"/>
      <c r="FSL97" s="14"/>
      <c r="FSM97" s="14"/>
      <c r="FSN97" s="14"/>
      <c r="FSO97" s="14"/>
      <c r="FSP97" s="14"/>
      <c r="FSQ97" s="14"/>
      <c r="FSR97" s="14"/>
      <c r="FSS97" s="14"/>
      <c r="FST97" s="14"/>
      <c r="FSU97" s="14"/>
      <c r="FSV97" s="14"/>
      <c r="FSW97" s="14"/>
      <c r="FSX97" s="14"/>
      <c r="FSY97" s="14"/>
      <c r="FSZ97" s="14"/>
      <c r="FTA97" s="14"/>
      <c r="FTB97" s="14"/>
      <c r="FTC97" s="14"/>
      <c r="FTD97" s="14"/>
      <c r="FTE97" s="14"/>
      <c r="FTF97" s="14"/>
      <c r="FTG97" s="14"/>
      <c r="FTH97" s="14"/>
      <c r="FTI97" s="14"/>
      <c r="FTJ97" s="14"/>
      <c r="FTK97" s="14"/>
      <c r="FTL97" s="14"/>
      <c r="FTM97" s="14"/>
      <c r="FTN97" s="14"/>
      <c r="FTO97" s="14"/>
      <c r="FTP97" s="14"/>
      <c r="FTQ97" s="14"/>
      <c r="FTR97" s="14"/>
      <c r="FTS97" s="14"/>
      <c r="FTT97" s="14"/>
      <c r="FTU97" s="14"/>
      <c r="FTV97" s="14"/>
      <c r="FTW97" s="14"/>
      <c r="FTX97" s="14"/>
      <c r="FTY97" s="14"/>
      <c r="FTZ97" s="14"/>
      <c r="FUA97" s="14"/>
      <c r="FUB97" s="14"/>
      <c r="FUC97" s="14"/>
      <c r="FUD97" s="14"/>
      <c r="FUE97" s="14"/>
      <c r="FUF97" s="14"/>
      <c r="FUG97" s="14"/>
      <c r="FUH97" s="14"/>
      <c r="FUI97" s="14"/>
      <c r="FUJ97" s="14"/>
      <c r="FUK97" s="14"/>
      <c r="FUL97" s="14"/>
      <c r="FUM97" s="14"/>
      <c r="FUN97" s="14"/>
      <c r="FUO97" s="14"/>
      <c r="FUP97" s="14"/>
      <c r="FUQ97" s="14"/>
      <c r="FUR97" s="14"/>
      <c r="FUS97" s="14"/>
      <c r="FUT97" s="14"/>
      <c r="FUU97" s="14"/>
      <c r="FUV97" s="14"/>
      <c r="FUW97" s="14"/>
      <c r="FUX97" s="14"/>
      <c r="FUY97" s="14"/>
      <c r="FUZ97" s="14"/>
      <c r="FVA97" s="14"/>
      <c r="FVB97" s="14"/>
      <c r="FVC97" s="14"/>
      <c r="FVD97" s="14"/>
      <c r="FVE97" s="14"/>
      <c r="FVF97" s="14"/>
      <c r="FVG97" s="14"/>
      <c r="FVH97" s="14"/>
      <c r="FVI97" s="14"/>
      <c r="FVJ97" s="14"/>
      <c r="FVK97" s="14"/>
      <c r="FVL97" s="14"/>
      <c r="FVM97" s="14"/>
      <c r="FVN97" s="14"/>
      <c r="FVO97" s="14"/>
      <c r="FVP97" s="14"/>
      <c r="FVQ97" s="14"/>
      <c r="FVR97" s="14"/>
      <c r="FVS97" s="14"/>
      <c r="FVT97" s="14"/>
      <c r="FVU97" s="14"/>
      <c r="FVV97" s="14"/>
      <c r="FVW97" s="14"/>
      <c r="FVX97" s="14"/>
      <c r="FVY97" s="14"/>
      <c r="FVZ97" s="14"/>
      <c r="FWA97" s="14"/>
      <c r="FWB97" s="14"/>
      <c r="FWC97" s="14"/>
      <c r="FWD97" s="14"/>
      <c r="FWE97" s="14"/>
      <c r="FWF97" s="14"/>
      <c r="FWG97" s="14"/>
      <c r="FWH97" s="14"/>
      <c r="FWI97" s="14"/>
      <c r="FWJ97" s="14"/>
      <c r="FWK97" s="14"/>
      <c r="FWL97" s="14"/>
      <c r="FWM97" s="14"/>
      <c r="FWN97" s="14"/>
      <c r="FWO97" s="14"/>
      <c r="FWP97" s="14"/>
      <c r="FWQ97" s="14"/>
      <c r="FWR97" s="14"/>
      <c r="FWS97" s="14"/>
      <c r="FWT97" s="14"/>
      <c r="FWU97" s="14"/>
      <c r="FWV97" s="14"/>
      <c r="FWW97" s="14"/>
      <c r="FWX97" s="14"/>
      <c r="FWY97" s="14"/>
      <c r="FWZ97" s="14"/>
      <c r="FXA97" s="14"/>
      <c r="FXB97" s="14"/>
      <c r="FXC97" s="14"/>
      <c r="FXD97" s="14"/>
      <c r="FXE97" s="14"/>
      <c r="FXF97" s="14"/>
      <c r="FXG97" s="14"/>
      <c r="FXH97" s="14"/>
      <c r="FXI97" s="14"/>
      <c r="FXJ97" s="14"/>
      <c r="FXK97" s="14"/>
      <c r="FXL97" s="14"/>
      <c r="FXM97" s="14"/>
      <c r="FXN97" s="14"/>
      <c r="FXO97" s="14"/>
      <c r="FXP97" s="14"/>
      <c r="FXQ97" s="14"/>
      <c r="FXR97" s="14"/>
      <c r="FXS97" s="14"/>
      <c r="FXT97" s="14"/>
      <c r="FXU97" s="14"/>
      <c r="FXV97" s="14"/>
      <c r="FXW97" s="14"/>
      <c r="FXX97" s="14"/>
      <c r="FXY97" s="14"/>
      <c r="FXZ97" s="14"/>
      <c r="FYA97" s="14"/>
      <c r="FYB97" s="14"/>
      <c r="FYC97" s="14"/>
      <c r="FYD97" s="14"/>
      <c r="FYE97" s="14"/>
      <c r="FYF97" s="14"/>
      <c r="FYG97" s="14"/>
      <c r="FYH97" s="14"/>
      <c r="FYI97" s="14"/>
      <c r="FYJ97" s="14"/>
      <c r="FYK97" s="14"/>
      <c r="FYL97" s="14"/>
      <c r="FYM97" s="14"/>
      <c r="FYN97" s="14"/>
      <c r="FYO97" s="14"/>
      <c r="FYP97" s="14"/>
      <c r="FYQ97" s="14"/>
      <c r="FYR97" s="14"/>
      <c r="FYS97" s="14"/>
      <c r="FYT97" s="14"/>
      <c r="FYU97" s="14"/>
      <c r="FYV97" s="14"/>
      <c r="FYW97" s="14"/>
      <c r="FYX97" s="14"/>
      <c r="FYY97" s="14"/>
      <c r="FYZ97" s="14"/>
      <c r="FZA97" s="14"/>
      <c r="FZB97" s="14"/>
      <c r="FZC97" s="14"/>
      <c r="FZD97" s="14"/>
      <c r="FZE97" s="14"/>
      <c r="FZF97" s="14"/>
      <c r="FZG97" s="14"/>
      <c r="FZH97" s="14"/>
      <c r="FZI97" s="14"/>
      <c r="FZJ97" s="14"/>
      <c r="FZK97" s="14"/>
      <c r="FZL97" s="14"/>
      <c r="FZM97" s="14"/>
      <c r="FZN97" s="14"/>
      <c r="FZO97" s="14"/>
      <c r="FZP97" s="14"/>
      <c r="FZQ97" s="14"/>
      <c r="FZR97" s="14"/>
      <c r="FZS97" s="14"/>
      <c r="FZT97" s="14"/>
      <c r="FZU97" s="14"/>
      <c r="FZV97" s="14"/>
      <c r="FZW97" s="14"/>
      <c r="FZX97" s="14"/>
      <c r="FZY97" s="14"/>
      <c r="FZZ97" s="14"/>
      <c r="GAA97" s="14"/>
      <c r="GAB97" s="14"/>
      <c r="GAC97" s="14"/>
      <c r="GAD97" s="14"/>
      <c r="GAE97" s="14"/>
      <c r="GAF97" s="14"/>
      <c r="GAG97" s="14"/>
      <c r="GAH97" s="14"/>
      <c r="GAI97" s="14"/>
      <c r="GAJ97" s="14"/>
      <c r="GAK97" s="14"/>
      <c r="GAL97" s="14"/>
      <c r="GAM97" s="14"/>
      <c r="GAN97" s="14"/>
      <c r="GAO97" s="14"/>
      <c r="GAP97" s="14"/>
      <c r="GAQ97" s="14"/>
      <c r="GAR97" s="14"/>
      <c r="GAS97" s="14"/>
      <c r="GAT97" s="14"/>
      <c r="GAU97" s="14"/>
      <c r="GAV97" s="14"/>
      <c r="GAW97" s="14"/>
      <c r="GAX97" s="14"/>
      <c r="GAY97" s="14"/>
      <c r="GAZ97" s="14"/>
      <c r="GBA97" s="14"/>
      <c r="GBB97" s="14"/>
      <c r="GBC97" s="14"/>
      <c r="GBD97" s="14"/>
      <c r="GBE97" s="14"/>
      <c r="GBF97" s="14"/>
      <c r="GBG97" s="14"/>
      <c r="GBH97" s="14"/>
      <c r="GBI97" s="14"/>
      <c r="GBJ97" s="14"/>
      <c r="GBK97" s="14"/>
      <c r="GBL97" s="14"/>
      <c r="GBM97" s="14"/>
      <c r="GBN97" s="14"/>
      <c r="GBO97" s="14"/>
      <c r="GBP97" s="14"/>
      <c r="GBQ97" s="14"/>
      <c r="GBR97" s="14"/>
      <c r="GBS97" s="14"/>
      <c r="GBT97" s="14"/>
      <c r="GBU97" s="14"/>
      <c r="GBV97" s="14"/>
      <c r="GBW97" s="14"/>
      <c r="GBX97" s="14"/>
      <c r="GBY97" s="14"/>
      <c r="GBZ97" s="14"/>
      <c r="GCA97" s="14"/>
      <c r="GCB97" s="14"/>
      <c r="GCC97" s="14"/>
      <c r="GCD97" s="14"/>
      <c r="GCE97" s="14"/>
      <c r="GCF97" s="14"/>
      <c r="GCG97" s="14"/>
      <c r="GCH97" s="14"/>
      <c r="GCI97" s="14"/>
      <c r="GCJ97" s="14"/>
      <c r="GCK97" s="14"/>
      <c r="GCL97" s="14"/>
      <c r="GCM97" s="14"/>
      <c r="GCN97" s="14"/>
      <c r="GCO97" s="14"/>
      <c r="GCP97" s="14"/>
      <c r="GCQ97" s="14"/>
      <c r="GCR97" s="14"/>
      <c r="GCS97" s="14"/>
      <c r="GCT97" s="14"/>
      <c r="GCU97" s="14"/>
      <c r="GCV97" s="14"/>
      <c r="GCW97" s="14"/>
      <c r="GCX97" s="14"/>
      <c r="GCY97" s="14"/>
      <c r="GCZ97" s="14"/>
      <c r="GDA97" s="14"/>
      <c r="GDB97" s="14"/>
      <c r="GDC97" s="14"/>
      <c r="GDD97" s="14"/>
      <c r="GDE97" s="14"/>
      <c r="GDF97" s="14"/>
      <c r="GDG97" s="14"/>
      <c r="GDH97" s="14"/>
      <c r="GDI97" s="14"/>
      <c r="GDJ97" s="14"/>
      <c r="GDK97" s="14"/>
      <c r="GDL97" s="14"/>
      <c r="GDM97" s="14"/>
      <c r="GDN97" s="14"/>
      <c r="GDO97" s="14"/>
      <c r="GDP97" s="14"/>
      <c r="GDQ97" s="14"/>
      <c r="GDR97" s="14"/>
      <c r="GDS97" s="14"/>
      <c r="GDT97" s="14"/>
      <c r="GDU97" s="14"/>
      <c r="GDV97" s="14"/>
      <c r="GDW97" s="14"/>
      <c r="GDX97" s="14"/>
      <c r="GDY97" s="14"/>
      <c r="GDZ97" s="14"/>
      <c r="GEA97" s="14"/>
      <c r="GEB97" s="14"/>
      <c r="GEC97" s="14"/>
      <c r="GED97" s="14"/>
      <c r="GEE97" s="14"/>
      <c r="GEF97" s="14"/>
      <c r="GEG97" s="14"/>
      <c r="GEH97" s="14"/>
      <c r="GEI97" s="14"/>
      <c r="GEJ97" s="14"/>
      <c r="GEK97" s="14"/>
      <c r="GEL97" s="14"/>
      <c r="GEM97" s="14"/>
      <c r="GEN97" s="14"/>
      <c r="GEO97" s="14"/>
      <c r="GEP97" s="14"/>
      <c r="GEQ97" s="14"/>
      <c r="GER97" s="14"/>
      <c r="GES97" s="14"/>
      <c r="GET97" s="14"/>
      <c r="GEU97" s="14"/>
      <c r="GEV97" s="14"/>
      <c r="GEW97" s="14"/>
      <c r="GEX97" s="14"/>
      <c r="GEY97" s="14"/>
      <c r="GEZ97" s="14"/>
      <c r="GFA97" s="14"/>
      <c r="GFB97" s="14"/>
      <c r="GFC97" s="14"/>
      <c r="GFD97" s="14"/>
      <c r="GFE97" s="14"/>
      <c r="GFF97" s="14"/>
      <c r="GFG97" s="14"/>
      <c r="GFH97" s="14"/>
      <c r="GFI97" s="14"/>
      <c r="GFJ97" s="14"/>
      <c r="GFK97" s="14"/>
      <c r="GFL97" s="14"/>
      <c r="GFM97" s="14"/>
      <c r="GFN97" s="14"/>
      <c r="GFO97" s="14"/>
      <c r="GFP97" s="14"/>
      <c r="GFQ97" s="14"/>
      <c r="GFR97" s="14"/>
      <c r="GFS97" s="14"/>
      <c r="GFT97" s="14"/>
      <c r="GFU97" s="14"/>
      <c r="GFV97" s="14"/>
      <c r="GFW97" s="14"/>
      <c r="GFX97" s="14"/>
      <c r="GFY97" s="14"/>
      <c r="GFZ97" s="14"/>
      <c r="GGA97" s="14"/>
      <c r="GGB97" s="14"/>
      <c r="GGC97" s="14"/>
      <c r="GGD97" s="14"/>
      <c r="GGE97" s="14"/>
      <c r="GGF97" s="14"/>
      <c r="GGG97" s="14"/>
      <c r="GGH97" s="14"/>
      <c r="GGI97" s="14"/>
      <c r="GGJ97" s="14"/>
      <c r="GGK97" s="14"/>
      <c r="GGL97" s="14"/>
      <c r="GGM97" s="14"/>
      <c r="GGN97" s="14"/>
      <c r="GGO97" s="14"/>
      <c r="GGP97" s="14"/>
      <c r="GGQ97" s="14"/>
      <c r="GGR97" s="14"/>
      <c r="GGS97" s="14"/>
      <c r="GGT97" s="14"/>
      <c r="GGU97" s="14"/>
      <c r="GGV97" s="14"/>
      <c r="GGW97" s="14"/>
      <c r="GGX97" s="14"/>
      <c r="GGY97" s="14"/>
      <c r="GGZ97" s="14"/>
      <c r="GHA97" s="14"/>
      <c r="GHB97" s="14"/>
      <c r="GHC97" s="14"/>
      <c r="GHD97" s="14"/>
      <c r="GHE97" s="14"/>
      <c r="GHF97" s="14"/>
      <c r="GHG97" s="14"/>
      <c r="GHH97" s="14"/>
      <c r="GHI97" s="14"/>
      <c r="GHJ97" s="14"/>
      <c r="GHK97" s="14"/>
      <c r="GHL97" s="14"/>
      <c r="GHM97" s="14"/>
      <c r="GHN97" s="14"/>
      <c r="GHO97" s="14"/>
      <c r="GHP97" s="14"/>
      <c r="GHQ97" s="14"/>
      <c r="GHR97" s="14"/>
      <c r="GHS97" s="14"/>
      <c r="GHT97" s="14"/>
      <c r="GHU97" s="14"/>
      <c r="GHV97" s="14"/>
      <c r="GHW97" s="14"/>
      <c r="GHX97" s="14"/>
      <c r="GHY97" s="14"/>
      <c r="GHZ97" s="14"/>
      <c r="GIA97" s="14"/>
      <c r="GIB97" s="14"/>
      <c r="GIC97" s="14"/>
      <c r="GID97" s="14"/>
      <c r="GIE97" s="14"/>
      <c r="GIF97" s="14"/>
      <c r="GIG97" s="14"/>
      <c r="GIH97" s="14"/>
      <c r="GII97" s="14"/>
      <c r="GIJ97" s="14"/>
      <c r="GIK97" s="14"/>
      <c r="GIL97" s="14"/>
      <c r="GIM97" s="14"/>
      <c r="GIN97" s="14"/>
      <c r="GIO97" s="14"/>
      <c r="GIP97" s="14"/>
      <c r="GIQ97" s="14"/>
      <c r="GIR97" s="14"/>
      <c r="GIS97" s="14"/>
      <c r="GIT97" s="14"/>
      <c r="GIU97" s="14"/>
      <c r="GIV97" s="14"/>
      <c r="GIW97" s="14"/>
      <c r="GIX97" s="14"/>
      <c r="GIY97" s="14"/>
      <c r="GIZ97" s="14"/>
      <c r="GJA97" s="14"/>
      <c r="GJB97" s="14"/>
      <c r="GJC97" s="14"/>
      <c r="GJD97" s="14"/>
      <c r="GJE97" s="14"/>
      <c r="GJF97" s="14"/>
      <c r="GJG97" s="14"/>
      <c r="GJH97" s="14"/>
      <c r="GJI97" s="14"/>
      <c r="GJJ97" s="14"/>
      <c r="GJK97" s="14"/>
      <c r="GJL97" s="14"/>
      <c r="GJM97" s="14"/>
      <c r="GJN97" s="14"/>
      <c r="GJO97" s="14"/>
      <c r="GJP97" s="14"/>
      <c r="GJQ97" s="14"/>
      <c r="GJR97" s="14"/>
      <c r="GJS97" s="14"/>
      <c r="GJT97" s="14"/>
      <c r="GJU97" s="14"/>
      <c r="GJV97" s="14"/>
      <c r="GJW97" s="14"/>
      <c r="GJX97" s="14"/>
      <c r="GJY97" s="14"/>
      <c r="GJZ97" s="14"/>
      <c r="GKA97" s="14"/>
      <c r="GKB97" s="14"/>
      <c r="GKC97" s="14"/>
      <c r="GKD97" s="14"/>
      <c r="GKE97" s="14"/>
      <c r="GKF97" s="14"/>
      <c r="GKG97" s="14"/>
      <c r="GKH97" s="14"/>
      <c r="GKI97" s="14"/>
      <c r="GKJ97" s="14"/>
      <c r="GKK97" s="14"/>
      <c r="GKL97" s="14"/>
      <c r="GKM97" s="14"/>
      <c r="GKN97" s="14"/>
      <c r="GKO97" s="14"/>
      <c r="GKP97" s="14"/>
      <c r="GKQ97" s="14"/>
      <c r="GKR97" s="14"/>
      <c r="GKS97" s="14"/>
      <c r="GKT97" s="14"/>
      <c r="GKU97" s="14"/>
      <c r="GKV97" s="14"/>
      <c r="GKW97" s="14"/>
      <c r="GKX97" s="14"/>
      <c r="GKY97" s="14"/>
      <c r="GKZ97" s="14"/>
      <c r="GLA97" s="14"/>
      <c r="GLB97" s="14"/>
      <c r="GLC97" s="14"/>
      <c r="GLD97" s="14"/>
      <c r="GLE97" s="14"/>
      <c r="GLF97" s="14"/>
      <c r="GLG97" s="14"/>
      <c r="GLH97" s="14"/>
      <c r="GLI97" s="14"/>
      <c r="GLJ97" s="14"/>
      <c r="GLK97" s="14"/>
      <c r="GLL97" s="14"/>
      <c r="GLM97" s="14"/>
      <c r="GLN97" s="14"/>
      <c r="GLO97" s="14"/>
      <c r="GLP97" s="14"/>
      <c r="GLQ97" s="14"/>
      <c r="GLR97" s="14"/>
      <c r="GLS97" s="14"/>
      <c r="GLT97" s="14"/>
      <c r="GLU97" s="14"/>
      <c r="GLV97" s="14"/>
      <c r="GLW97" s="14"/>
      <c r="GLX97" s="14"/>
      <c r="GLY97" s="14"/>
      <c r="GLZ97" s="14"/>
      <c r="GMA97" s="14"/>
      <c r="GMB97" s="14"/>
      <c r="GMC97" s="14"/>
      <c r="GMD97" s="14"/>
      <c r="GME97" s="14"/>
      <c r="GMF97" s="14"/>
      <c r="GMG97" s="14"/>
      <c r="GMH97" s="14"/>
      <c r="GMI97" s="14"/>
      <c r="GMJ97" s="14"/>
      <c r="GMK97" s="14"/>
      <c r="GML97" s="14"/>
      <c r="GMM97" s="14"/>
      <c r="GMN97" s="14"/>
      <c r="GMO97" s="14"/>
      <c r="GMP97" s="14"/>
      <c r="GMQ97" s="14"/>
      <c r="GMR97" s="14"/>
      <c r="GMS97" s="14"/>
      <c r="GMT97" s="14"/>
      <c r="GMU97" s="14"/>
      <c r="GMV97" s="14"/>
      <c r="GMW97" s="14"/>
      <c r="GMX97" s="14"/>
      <c r="GMY97" s="14"/>
      <c r="GMZ97" s="14"/>
      <c r="GNA97" s="14"/>
      <c r="GNB97" s="14"/>
      <c r="GNC97" s="14"/>
      <c r="GND97" s="14"/>
      <c r="GNE97" s="14"/>
      <c r="GNF97" s="14"/>
      <c r="GNG97" s="14"/>
      <c r="GNH97" s="14"/>
      <c r="GNI97" s="14"/>
      <c r="GNJ97" s="14"/>
      <c r="GNK97" s="14"/>
      <c r="GNL97" s="14"/>
      <c r="GNM97" s="14"/>
      <c r="GNN97" s="14"/>
      <c r="GNO97" s="14"/>
      <c r="GNP97" s="14"/>
      <c r="GNQ97" s="14"/>
      <c r="GNR97" s="14"/>
      <c r="GNS97" s="14"/>
      <c r="GNT97" s="14"/>
      <c r="GNU97" s="14"/>
      <c r="GNV97" s="14"/>
      <c r="GNW97" s="14"/>
      <c r="GNX97" s="14"/>
      <c r="GNY97" s="14"/>
      <c r="GNZ97" s="14"/>
      <c r="GOA97" s="14"/>
      <c r="GOB97" s="14"/>
      <c r="GOC97" s="14"/>
      <c r="GOD97" s="14"/>
      <c r="GOE97" s="14"/>
      <c r="GOF97" s="14"/>
      <c r="GOG97" s="14"/>
      <c r="GOH97" s="14"/>
      <c r="GOI97" s="14"/>
      <c r="GOJ97" s="14"/>
      <c r="GOK97" s="14"/>
      <c r="GOL97" s="14"/>
      <c r="GOM97" s="14"/>
      <c r="GON97" s="14"/>
      <c r="GOO97" s="14"/>
      <c r="GOP97" s="14"/>
      <c r="GOQ97" s="14"/>
      <c r="GOR97" s="14"/>
      <c r="GOS97" s="14"/>
      <c r="GOT97" s="14"/>
      <c r="GOU97" s="14"/>
      <c r="GOV97" s="14"/>
      <c r="GOW97" s="14"/>
      <c r="GOX97" s="14"/>
      <c r="GOY97" s="14"/>
      <c r="GOZ97" s="14"/>
      <c r="GPA97" s="14"/>
      <c r="GPB97" s="14"/>
      <c r="GPC97" s="14"/>
      <c r="GPD97" s="14"/>
      <c r="GPE97" s="14"/>
      <c r="GPF97" s="14"/>
      <c r="GPG97" s="14"/>
      <c r="GPH97" s="14"/>
      <c r="GPI97" s="14"/>
      <c r="GPJ97" s="14"/>
      <c r="GPK97" s="14"/>
      <c r="GPL97" s="14"/>
      <c r="GPM97" s="14"/>
      <c r="GPN97" s="14"/>
      <c r="GPO97" s="14"/>
      <c r="GPP97" s="14"/>
      <c r="GPQ97" s="14"/>
      <c r="GPR97" s="14"/>
      <c r="GPS97" s="14"/>
      <c r="GPT97" s="14"/>
      <c r="GPU97" s="14"/>
      <c r="GPV97" s="14"/>
      <c r="GPW97" s="14"/>
      <c r="GPX97" s="14"/>
      <c r="GPY97" s="14"/>
      <c r="GPZ97" s="14"/>
      <c r="GQA97" s="14"/>
      <c r="GQB97" s="14"/>
      <c r="GQC97" s="14"/>
      <c r="GQD97" s="14"/>
      <c r="GQE97" s="14"/>
      <c r="GQF97" s="14"/>
      <c r="GQG97" s="14"/>
      <c r="GQH97" s="14"/>
      <c r="GQI97" s="14"/>
      <c r="GQJ97" s="14"/>
      <c r="GQK97" s="14"/>
      <c r="GQL97" s="14"/>
      <c r="GQM97" s="14"/>
      <c r="GQN97" s="14"/>
      <c r="GQO97" s="14"/>
      <c r="GQP97" s="14"/>
      <c r="GQQ97" s="14"/>
      <c r="GQR97" s="14"/>
      <c r="GQS97" s="14"/>
      <c r="GQT97" s="14"/>
      <c r="GQU97" s="14"/>
      <c r="GQV97" s="14"/>
      <c r="GQW97" s="14"/>
      <c r="GQX97" s="14"/>
      <c r="GQY97" s="14"/>
      <c r="GQZ97" s="14"/>
      <c r="GRA97" s="14"/>
      <c r="GRB97" s="14"/>
      <c r="GRC97" s="14"/>
      <c r="GRD97" s="14"/>
      <c r="GRE97" s="14"/>
      <c r="GRF97" s="14"/>
      <c r="GRG97" s="14"/>
      <c r="GRH97" s="14"/>
      <c r="GRI97" s="14"/>
      <c r="GRJ97" s="14"/>
      <c r="GRK97" s="14"/>
      <c r="GRL97" s="14"/>
      <c r="GRM97" s="14"/>
      <c r="GRN97" s="14"/>
      <c r="GRO97" s="14"/>
      <c r="GRP97" s="14"/>
      <c r="GRQ97" s="14"/>
      <c r="GRR97" s="14"/>
      <c r="GRS97" s="14"/>
      <c r="GRT97" s="14"/>
      <c r="GRU97" s="14"/>
      <c r="GRV97" s="14"/>
      <c r="GRW97" s="14"/>
      <c r="GRX97" s="14"/>
      <c r="GRY97" s="14"/>
      <c r="GRZ97" s="14"/>
      <c r="GSA97" s="14"/>
      <c r="GSB97" s="14"/>
      <c r="GSC97" s="14"/>
      <c r="GSD97" s="14"/>
      <c r="GSE97" s="14"/>
      <c r="GSF97" s="14"/>
      <c r="GSG97" s="14"/>
      <c r="GSH97" s="14"/>
      <c r="GSI97" s="14"/>
      <c r="GSJ97" s="14"/>
      <c r="GSK97" s="14"/>
      <c r="GSL97" s="14"/>
      <c r="GSM97" s="14"/>
      <c r="GSN97" s="14"/>
      <c r="GSO97" s="14"/>
      <c r="GSP97" s="14"/>
      <c r="GSQ97" s="14"/>
      <c r="GSR97" s="14"/>
      <c r="GSS97" s="14"/>
      <c r="GST97" s="14"/>
      <c r="GSU97" s="14"/>
      <c r="GSV97" s="14"/>
      <c r="GSW97" s="14"/>
      <c r="GSX97" s="14"/>
      <c r="GSY97" s="14"/>
      <c r="GSZ97" s="14"/>
      <c r="GTA97" s="14"/>
      <c r="GTB97" s="14"/>
      <c r="GTC97" s="14"/>
      <c r="GTD97" s="14"/>
      <c r="GTE97" s="14"/>
      <c r="GTF97" s="14"/>
      <c r="GTG97" s="14"/>
      <c r="GTH97" s="14"/>
      <c r="GTI97" s="14"/>
      <c r="GTJ97" s="14"/>
      <c r="GTK97" s="14"/>
      <c r="GTL97" s="14"/>
      <c r="GTM97" s="14"/>
      <c r="GTN97" s="14"/>
      <c r="GTO97" s="14"/>
      <c r="GTP97" s="14"/>
      <c r="GTQ97" s="14"/>
      <c r="GTR97" s="14"/>
      <c r="GTS97" s="14"/>
      <c r="GTT97" s="14"/>
      <c r="GTU97" s="14"/>
      <c r="GTV97" s="14"/>
      <c r="GTW97" s="14"/>
      <c r="GTX97" s="14"/>
      <c r="GTY97" s="14"/>
      <c r="GTZ97" s="14"/>
      <c r="GUA97" s="14"/>
      <c r="GUB97" s="14"/>
      <c r="GUC97" s="14"/>
      <c r="GUD97" s="14"/>
      <c r="GUE97" s="14"/>
      <c r="GUF97" s="14"/>
      <c r="GUG97" s="14"/>
      <c r="GUH97" s="14"/>
      <c r="GUI97" s="14"/>
      <c r="GUJ97" s="14"/>
      <c r="GUK97" s="14"/>
      <c r="GUL97" s="14"/>
      <c r="GUM97" s="14"/>
      <c r="GUN97" s="14"/>
      <c r="GUO97" s="14"/>
      <c r="GUP97" s="14"/>
      <c r="GUQ97" s="14"/>
      <c r="GUR97" s="14"/>
      <c r="GUS97" s="14"/>
      <c r="GUT97" s="14"/>
      <c r="GUU97" s="14"/>
      <c r="GUV97" s="14"/>
      <c r="GUW97" s="14"/>
      <c r="GUX97" s="14"/>
      <c r="GUY97" s="14"/>
      <c r="GUZ97" s="14"/>
      <c r="GVA97" s="14"/>
      <c r="GVB97" s="14"/>
      <c r="GVC97" s="14"/>
      <c r="GVD97" s="14"/>
      <c r="GVE97" s="14"/>
      <c r="GVF97" s="14"/>
      <c r="GVG97" s="14"/>
      <c r="GVH97" s="14"/>
      <c r="GVI97" s="14"/>
      <c r="GVJ97" s="14"/>
      <c r="GVK97" s="14"/>
      <c r="GVL97" s="14"/>
      <c r="GVM97" s="14"/>
      <c r="GVN97" s="14"/>
      <c r="GVO97" s="14"/>
      <c r="GVP97" s="14"/>
      <c r="GVQ97" s="14"/>
      <c r="GVR97" s="14"/>
      <c r="GVS97" s="14"/>
      <c r="GVT97" s="14"/>
      <c r="GVU97" s="14"/>
      <c r="GVV97" s="14"/>
      <c r="GVW97" s="14"/>
      <c r="GVX97" s="14"/>
      <c r="GVY97" s="14"/>
      <c r="GVZ97" s="14"/>
      <c r="GWA97" s="14"/>
      <c r="GWB97" s="14"/>
      <c r="GWC97" s="14"/>
      <c r="GWD97" s="14"/>
      <c r="GWE97" s="14"/>
      <c r="GWF97" s="14"/>
      <c r="GWG97" s="14"/>
      <c r="GWH97" s="14"/>
      <c r="GWI97" s="14"/>
      <c r="GWJ97" s="14"/>
      <c r="GWK97" s="14"/>
      <c r="GWL97" s="14"/>
      <c r="GWM97" s="14"/>
      <c r="GWN97" s="14"/>
      <c r="GWO97" s="14"/>
      <c r="GWP97" s="14"/>
      <c r="GWQ97" s="14"/>
      <c r="GWR97" s="14"/>
      <c r="GWS97" s="14"/>
      <c r="GWT97" s="14"/>
      <c r="GWU97" s="14"/>
      <c r="GWV97" s="14"/>
      <c r="GWW97" s="14"/>
      <c r="GWX97" s="14"/>
      <c r="GWY97" s="14"/>
      <c r="GWZ97" s="14"/>
      <c r="GXA97" s="14"/>
      <c r="GXB97" s="14"/>
      <c r="GXC97" s="14"/>
      <c r="GXD97" s="14"/>
      <c r="GXE97" s="14"/>
      <c r="GXF97" s="14"/>
      <c r="GXG97" s="14"/>
      <c r="GXH97" s="14"/>
      <c r="GXI97" s="14"/>
      <c r="GXJ97" s="14"/>
      <c r="GXK97" s="14"/>
      <c r="GXL97" s="14"/>
      <c r="GXM97" s="14"/>
      <c r="GXN97" s="14"/>
      <c r="GXO97" s="14"/>
      <c r="GXP97" s="14"/>
      <c r="GXQ97" s="14"/>
      <c r="GXR97" s="14"/>
      <c r="GXS97" s="14"/>
      <c r="GXT97" s="14"/>
      <c r="GXU97" s="14"/>
      <c r="GXV97" s="14"/>
      <c r="GXW97" s="14"/>
      <c r="GXX97" s="14"/>
      <c r="GXY97" s="14"/>
      <c r="GXZ97" s="14"/>
      <c r="GYA97" s="14"/>
      <c r="GYB97" s="14"/>
      <c r="GYC97" s="14"/>
      <c r="GYD97" s="14"/>
      <c r="GYE97" s="14"/>
      <c r="GYF97" s="14"/>
      <c r="GYG97" s="14"/>
      <c r="GYH97" s="14"/>
      <c r="GYI97" s="14"/>
      <c r="GYJ97" s="14"/>
      <c r="GYK97" s="14"/>
      <c r="GYL97" s="14"/>
      <c r="GYM97" s="14"/>
      <c r="GYN97" s="14"/>
      <c r="GYO97" s="14"/>
      <c r="GYP97" s="14"/>
      <c r="GYQ97" s="14"/>
      <c r="GYR97" s="14"/>
      <c r="GYS97" s="14"/>
      <c r="GYT97" s="14"/>
      <c r="GYU97" s="14"/>
      <c r="GYV97" s="14"/>
      <c r="GYW97" s="14"/>
      <c r="GYX97" s="14"/>
      <c r="GYY97" s="14"/>
      <c r="GYZ97" s="14"/>
      <c r="GZA97" s="14"/>
      <c r="GZB97" s="14"/>
      <c r="GZC97" s="14"/>
      <c r="GZD97" s="14"/>
      <c r="GZE97" s="14"/>
      <c r="GZF97" s="14"/>
      <c r="GZG97" s="14"/>
      <c r="GZH97" s="14"/>
      <c r="GZI97" s="14"/>
      <c r="GZJ97" s="14"/>
      <c r="GZK97" s="14"/>
      <c r="GZL97" s="14"/>
      <c r="GZM97" s="14"/>
      <c r="GZN97" s="14"/>
      <c r="GZO97" s="14"/>
      <c r="GZP97" s="14"/>
      <c r="GZQ97" s="14"/>
      <c r="GZR97" s="14"/>
      <c r="GZS97" s="14"/>
      <c r="GZT97" s="14"/>
      <c r="GZU97" s="14"/>
      <c r="GZV97" s="14"/>
      <c r="GZW97" s="14"/>
      <c r="GZX97" s="14"/>
      <c r="GZY97" s="14"/>
      <c r="GZZ97" s="14"/>
      <c r="HAA97" s="14"/>
      <c r="HAB97" s="14"/>
      <c r="HAC97" s="14"/>
      <c r="HAD97" s="14"/>
      <c r="HAE97" s="14"/>
      <c r="HAF97" s="14"/>
      <c r="HAG97" s="14"/>
      <c r="HAH97" s="14"/>
      <c r="HAI97" s="14"/>
      <c r="HAJ97" s="14"/>
      <c r="HAK97" s="14"/>
      <c r="HAL97" s="14"/>
      <c r="HAM97" s="14"/>
      <c r="HAN97" s="14"/>
      <c r="HAO97" s="14"/>
      <c r="HAP97" s="14"/>
      <c r="HAQ97" s="14"/>
      <c r="HAR97" s="14"/>
      <c r="HAS97" s="14"/>
      <c r="HAT97" s="14"/>
      <c r="HAU97" s="14"/>
      <c r="HAV97" s="14"/>
      <c r="HAW97" s="14"/>
      <c r="HAX97" s="14"/>
      <c r="HAY97" s="14"/>
      <c r="HAZ97" s="14"/>
      <c r="HBA97" s="14"/>
      <c r="HBB97" s="14"/>
      <c r="HBC97" s="14"/>
      <c r="HBD97" s="14"/>
      <c r="HBE97" s="14"/>
      <c r="HBF97" s="14"/>
      <c r="HBG97" s="14"/>
      <c r="HBH97" s="14"/>
      <c r="HBI97" s="14"/>
      <c r="HBJ97" s="14"/>
      <c r="HBK97" s="14"/>
      <c r="HBL97" s="14"/>
      <c r="HBM97" s="14"/>
      <c r="HBN97" s="14"/>
      <c r="HBO97" s="14"/>
      <c r="HBP97" s="14"/>
      <c r="HBQ97" s="14"/>
      <c r="HBR97" s="14"/>
      <c r="HBS97" s="14"/>
      <c r="HBT97" s="14"/>
      <c r="HBU97" s="14"/>
      <c r="HBV97" s="14"/>
      <c r="HBW97" s="14"/>
      <c r="HBX97" s="14"/>
      <c r="HBY97" s="14"/>
      <c r="HBZ97" s="14"/>
      <c r="HCA97" s="14"/>
      <c r="HCB97" s="14"/>
      <c r="HCC97" s="14"/>
      <c r="HCD97" s="14"/>
      <c r="HCE97" s="14"/>
      <c r="HCF97" s="14"/>
      <c r="HCG97" s="14"/>
      <c r="HCH97" s="14"/>
      <c r="HCI97" s="14"/>
      <c r="HCJ97" s="14"/>
      <c r="HCK97" s="14"/>
      <c r="HCL97" s="14"/>
      <c r="HCM97" s="14"/>
      <c r="HCN97" s="14"/>
      <c r="HCO97" s="14"/>
      <c r="HCP97" s="14"/>
      <c r="HCQ97" s="14"/>
      <c r="HCR97" s="14"/>
      <c r="HCS97" s="14"/>
      <c r="HCT97" s="14"/>
      <c r="HCU97" s="14"/>
      <c r="HCV97" s="14"/>
      <c r="HCW97" s="14"/>
      <c r="HCX97" s="14"/>
      <c r="HCY97" s="14"/>
      <c r="HCZ97" s="14"/>
      <c r="HDA97" s="14"/>
      <c r="HDB97" s="14"/>
      <c r="HDC97" s="14"/>
      <c r="HDD97" s="14"/>
      <c r="HDE97" s="14"/>
      <c r="HDF97" s="14"/>
      <c r="HDG97" s="14"/>
      <c r="HDH97" s="14"/>
      <c r="HDI97" s="14"/>
      <c r="HDJ97" s="14"/>
      <c r="HDK97" s="14"/>
      <c r="HDL97" s="14"/>
      <c r="HDM97" s="14"/>
      <c r="HDN97" s="14"/>
      <c r="HDO97" s="14"/>
      <c r="HDP97" s="14"/>
      <c r="HDQ97" s="14"/>
      <c r="HDR97" s="14"/>
      <c r="HDS97" s="14"/>
      <c r="HDT97" s="14"/>
      <c r="HDU97" s="14"/>
      <c r="HDV97" s="14"/>
      <c r="HDW97" s="14"/>
      <c r="HDX97" s="14"/>
      <c r="HDY97" s="14"/>
      <c r="HDZ97" s="14"/>
      <c r="HEA97" s="14"/>
      <c r="HEB97" s="14"/>
      <c r="HEC97" s="14"/>
      <c r="HED97" s="14"/>
      <c r="HEE97" s="14"/>
      <c r="HEF97" s="14"/>
      <c r="HEG97" s="14"/>
      <c r="HEH97" s="14"/>
      <c r="HEI97" s="14"/>
      <c r="HEJ97" s="14"/>
      <c r="HEK97" s="14"/>
      <c r="HEL97" s="14"/>
      <c r="HEM97" s="14"/>
      <c r="HEN97" s="14"/>
      <c r="HEO97" s="14"/>
      <c r="HEP97" s="14"/>
      <c r="HEQ97" s="14"/>
      <c r="HER97" s="14"/>
      <c r="HES97" s="14"/>
      <c r="HET97" s="14"/>
      <c r="HEU97" s="14"/>
      <c r="HEV97" s="14"/>
      <c r="HEW97" s="14"/>
      <c r="HEX97" s="14"/>
      <c r="HEY97" s="14"/>
      <c r="HEZ97" s="14"/>
      <c r="HFA97" s="14"/>
      <c r="HFB97" s="14"/>
      <c r="HFC97" s="14"/>
      <c r="HFD97" s="14"/>
      <c r="HFE97" s="14"/>
      <c r="HFF97" s="14"/>
      <c r="HFG97" s="14"/>
      <c r="HFH97" s="14"/>
      <c r="HFI97" s="14"/>
      <c r="HFJ97" s="14"/>
      <c r="HFK97" s="14"/>
      <c r="HFL97" s="14"/>
      <c r="HFM97" s="14"/>
      <c r="HFN97" s="14"/>
      <c r="HFO97" s="14"/>
      <c r="HFP97" s="14"/>
      <c r="HFQ97" s="14"/>
      <c r="HFR97" s="14"/>
      <c r="HFS97" s="14"/>
      <c r="HFT97" s="14"/>
      <c r="HFU97" s="14"/>
      <c r="HFV97" s="14"/>
      <c r="HFW97" s="14"/>
      <c r="HFX97" s="14"/>
      <c r="HFY97" s="14"/>
      <c r="HFZ97" s="14"/>
      <c r="HGA97" s="14"/>
      <c r="HGB97" s="14"/>
      <c r="HGC97" s="14"/>
      <c r="HGD97" s="14"/>
      <c r="HGE97" s="14"/>
      <c r="HGF97" s="14"/>
      <c r="HGG97" s="14"/>
      <c r="HGH97" s="14"/>
      <c r="HGI97" s="14"/>
      <c r="HGJ97" s="14"/>
      <c r="HGK97" s="14"/>
      <c r="HGL97" s="14"/>
      <c r="HGM97" s="14"/>
      <c r="HGN97" s="14"/>
      <c r="HGO97" s="14"/>
      <c r="HGP97" s="14"/>
      <c r="HGQ97" s="14"/>
      <c r="HGR97" s="14"/>
      <c r="HGS97" s="14"/>
      <c r="HGT97" s="14"/>
      <c r="HGU97" s="14"/>
      <c r="HGV97" s="14"/>
      <c r="HGW97" s="14"/>
      <c r="HGX97" s="14"/>
      <c r="HGY97" s="14"/>
      <c r="HGZ97" s="14"/>
      <c r="HHA97" s="14"/>
      <c r="HHB97" s="14"/>
      <c r="HHC97" s="14"/>
      <c r="HHD97" s="14"/>
      <c r="HHE97" s="14"/>
      <c r="HHF97" s="14"/>
      <c r="HHG97" s="14"/>
      <c r="HHH97" s="14"/>
      <c r="HHI97" s="14"/>
      <c r="HHJ97" s="14"/>
      <c r="HHK97" s="14"/>
      <c r="HHL97" s="14"/>
      <c r="HHM97" s="14"/>
      <c r="HHN97" s="14"/>
      <c r="HHO97" s="14"/>
      <c r="HHP97" s="14"/>
      <c r="HHQ97" s="14"/>
      <c r="HHR97" s="14"/>
      <c r="HHS97" s="14"/>
      <c r="HHT97" s="14"/>
      <c r="HHU97" s="14"/>
      <c r="HHV97" s="14"/>
      <c r="HHW97" s="14"/>
      <c r="HHX97" s="14"/>
      <c r="HHY97" s="14"/>
      <c r="HHZ97" s="14"/>
      <c r="HIA97" s="14"/>
      <c r="HIB97" s="14"/>
      <c r="HIC97" s="14"/>
      <c r="HID97" s="14"/>
      <c r="HIE97" s="14"/>
      <c r="HIF97" s="14"/>
      <c r="HIG97" s="14"/>
      <c r="HIH97" s="14"/>
      <c r="HII97" s="14"/>
      <c r="HIJ97" s="14"/>
      <c r="HIK97" s="14"/>
      <c r="HIL97" s="14"/>
      <c r="HIM97" s="14"/>
      <c r="HIN97" s="14"/>
      <c r="HIO97" s="14"/>
      <c r="HIP97" s="14"/>
      <c r="HIQ97" s="14"/>
      <c r="HIR97" s="14"/>
      <c r="HIS97" s="14"/>
      <c r="HIT97" s="14"/>
      <c r="HIU97" s="14"/>
      <c r="HIV97" s="14"/>
      <c r="HIW97" s="14"/>
      <c r="HIX97" s="14"/>
      <c r="HIY97" s="14"/>
      <c r="HIZ97" s="14"/>
      <c r="HJA97" s="14"/>
      <c r="HJB97" s="14"/>
      <c r="HJC97" s="14"/>
      <c r="HJD97" s="14"/>
      <c r="HJE97" s="14"/>
      <c r="HJF97" s="14"/>
      <c r="HJG97" s="14"/>
      <c r="HJH97" s="14"/>
      <c r="HJI97" s="14"/>
      <c r="HJJ97" s="14"/>
      <c r="HJK97" s="14"/>
      <c r="HJL97" s="14"/>
      <c r="HJM97" s="14"/>
      <c r="HJN97" s="14"/>
      <c r="HJO97" s="14"/>
      <c r="HJP97" s="14"/>
      <c r="HJQ97" s="14"/>
      <c r="HJR97" s="14"/>
      <c r="HJS97" s="14"/>
      <c r="HJT97" s="14"/>
      <c r="HJU97" s="14"/>
      <c r="HJV97" s="14"/>
      <c r="HJW97" s="14"/>
      <c r="HJX97" s="14"/>
      <c r="HJY97" s="14"/>
      <c r="HJZ97" s="14"/>
      <c r="HKA97" s="14"/>
      <c r="HKB97" s="14"/>
      <c r="HKC97" s="14"/>
      <c r="HKD97" s="14"/>
      <c r="HKE97" s="14"/>
      <c r="HKF97" s="14"/>
      <c r="HKG97" s="14"/>
      <c r="HKH97" s="14"/>
      <c r="HKI97" s="14"/>
      <c r="HKJ97" s="14"/>
      <c r="HKK97" s="14"/>
      <c r="HKL97" s="14"/>
      <c r="HKM97" s="14"/>
      <c r="HKN97" s="14"/>
      <c r="HKO97" s="14"/>
      <c r="HKP97" s="14"/>
      <c r="HKQ97" s="14"/>
      <c r="HKR97" s="14"/>
      <c r="HKS97" s="14"/>
      <c r="HKT97" s="14"/>
      <c r="HKU97" s="14"/>
      <c r="HKV97" s="14"/>
      <c r="HKW97" s="14"/>
      <c r="HKX97" s="14"/>
      <c r="HKY97" s="14"/>
      <c r="HKZ97" s="14"/>
      <c r="HLA97" s="14"/>
      <c r="HLB97" s="14"/>
      <c r="HLC97" s="14"/>
      <c r="HLD97" s="14"/>
      <c r="HLE97" s="14"/>
      <c r="HLF97" s="14"/>
      <c r="HLG97" s="14"/>
      <c r="HLH97" s="14"/>
      <c r="HLI97" s="14"/>
      <c r="HLJ97" s="14"/>
      <c r="HLK97" s="14"/>
      <c r="HLL97" s="14"/>
      <c r="HLM97" s="14"/>
      <c r="HLN97" s="14"/>
      <c r="HLO97" s="14"/>
      <c r="HLP97" s="14"/>
      <c r="HLQ97" s="14"/>
      <c r="HLR97" s="14"/>
      <c r="HLS97" s="14"/>
      <c r="HLT97" s="14"/>
      <c r="HLU97" s="14"/>
      <c r="HLV97" s="14"/>
      <c r="HLW97" s="14"/>
      <c r="HLX97" s="14"/>
      <c r="HLY97" s="14"/>
      <c r="HLZ97" s="14"/>
      <c r="HMA97" s="14"/>
      <c r="HMB97" s="14"/>
      <c r="HMC97" s="14"/>
      <c r="HMD97" s="14"/>
      <c r="HME97" s="14"/>
      <c r="HMF97" s="14"/>
      <c r="HMG97" s="14"/>
      <c r="HMH97" s="14"/>
      <c r="HMI97" s="14"/>
      <c r="HMJ97" s="14"/>
      <c r="HMK97" s="14"/>
      <c r="HML97" s="14"/>
      <c r="HMM97" s="14"/>
      <c r="HMN97" s="14"/>
      <c r="HMO97" s="14"/>
      <c r="HMP97" s="14"/>
      <c r="HMQ97" s="14"/>
      <c r="HMR97" s="14"/>
      <c r="HMS97" s="14"/>
      <c r="HMT97" s="14"/>
      <c r="HMU97" s="14"/>
      <c r="HMV97" s="14"/>
      <c r="HMW97" s="14"/>
      <c r="HMX97" s="14"/>
      <c r="HMY97" s="14"/>
      <c r="HMZ97" s="14"/>
      <c r="HNA97" s="14"/>
      <c r="HNB97" s="14"/>
      <c r="HNC97" s="14"/>
      <c r="HND97" s="14"/>
      <c r="HNE97" s="14"/>
      <c r="HNF97" s="14"/>
      <c r="HNG97" s="14"/>
      <c r="HNH97" s="14"/>
      <c r="HNI97" s="14"/>
      <c r="HNJ97" s="14"/>
      <c r="HNK97" s="14"/>
      <c r="HNL97" s="14"/>
      <c r="HNM97" s="14"/>
      <c r="HNN97" s="14"/>
      <c r="HNO97" s="14"/>
      <c r="HNP97" s="14"/>
      <c r="HNQ97" s="14"/>
      <c r="HNR97" s="14"/>
      <c r="HNS97" s="14"/>
      <c r="HNT97" s="14"/>
      <c r="HNU97" s="14"/>
      <c r="HNV97" s="14"/>
      <c r="HNW97" s="14"/>
      <c r="HNX97" s="14"/>
      <c r="HNY97" s="14"/>
      <c r="HNZ97" s="14"/>
      <c r="HOA97" s="14"/>
      <c r="HOB97" s="14"/>
      <c r="HOC97" s="14"/>
      <c r="HOD97" s="14"/>
      <c r="HOE97" s="14"/>
      <c r="HOF97" s="14"/>
      <c r="HOG97" s="14"/>
      <c r="HOH97" s="14"/>
      <c r="HOI97" s="14"/>
      <c r="HOJ97" s="14"/>
      <c r="HOK97" s="14"/>
      <c r="HOL97" s="14"/>
      <c r="HOM97" s="14"/>
      <c r="HON97" s="14"/>
      <c r="HOO97" s="14"/>
      <c r="HOP97" s="14"/>
      <c r="HOQ97" s="14"/>
      <c r="HOR97" s="14"/>
      <c r="HOS97" s="14"/>
      <c r="HOT97" s="14"/>
      <c r="HOU97" s="14"/>
      <c r="HOV97" s="14"/>
      <c r="HOW97" s="14"/>
      <c r="HOX97" s="14"/>
      <c r="HOY97" s="14"/>
      <c r="HOZ97" s="14"/>
      <c r="HPA97" s="14"/>
      <c r="HPB97" s="14"/>
      <c r="HPC97" s="14"/>
      <c r="HPD97" s="14"/>
      <c r="HPE97" s="14"/>
      <c r="HPF97" s="14"/>
      <c r="HPG97" s="14"/>
      <c r="HPH97" s="14"/>
      <c r="HPI97" s="14"/>
      <c r="HPJ97" s="14"/>
      <c r="HPK97" s="14"/>
      <c r="HPL97" s="14"/>
      <c r="HPM97" s="14"/>
      <c r="HPN97" s="14"/>
      <c r="HPO97" s="14"/>
      <c r="HPP97" s="14"/>
      <c r="HPQ97" s="14"/>
      <c r="HPR97" s="14"/>
      <c r="HPS97" s="14"/>
      <c r="HPT97" s="14"/>
      <c r="HPU97" s="14"/>
      <c r="HPV97" s="14"/>
      <c r="HPW97" s="14"/>
      <c r="HPX97" s="14"/>
      <c r="HPY97" s="14"/>
      <c r="HPZ97" s="14"/>
      <c r="HQA97" s="14"/>
      <c r="HQB97" s="14"/>
      <c r="HQC97" s="14"/>
      <c r="HQD97" s="14"/>
      <c r="HQE97" s="14"/>
      <c r="HQF97" s="14"/>
      <c r="HQG97" s="14"/>
      <c r="HQH97" s="14"/>
      <c r="HQI97" s="14"/>
      <c r="HQJ97" s="14"/>
      <c r="HQK97" s="14"/>
      <c r="HQL97" s="14"/>
      <c r="HQM97" s="14"/>
      <c r="HQN97" s="14"/>
      <c r="HQO97" s="14"/>
      <c r="HQP97" s="14"/>
      <c r="HQQ97" s="14"/>
      <c r="HQR97" s="14"/>
      <c r="HQS97" s="14"/>
      <c r="HQT97" s="14"/>
      <c r="HQU97" s="14"/>
      <c r="HQV97" s="14"/>
      <c r="HQW97" s="14"/>
      <c r="HQX97" s="14"/>
      <c r="HQY97" s="14"/>
      <c r="HQZ97" s="14"/>
      <c r="HRA97" s="14"/>
      <c r="HRB97" s="14"/>
      <c r="HRC97" s="14"/>
      <c r="HRD97" s="14"/>
      <c r="HRE97" s="14"/>
      <c r="HRF97" s="14"/>
      <c r="HRG97" s="14"/>
      <c r="HRH97" s="14"/>
      <c r="HRI97" s="14"/>
      <c r="HRJ97" s="14"/>
      <c r="HRK97" s="14"/>
      <c r="HRL97" s="14"/>
      <c r="HRM97" s="14"/>
      <c r="HRN97" s="14"/>
      <c r="HRO97" s="14"/>
      <c r="HRP97" s="14"/>
      <c r="HRQ97" s="14"/>
      <c r="HRR97" s="14"/>
      <c r="HRS97" s="14"/>
      <c r="HRT97" s="14"/>
      <c r="HRU97" s="14"/>
      <c r="HRV97" s="14"/>
      <c r="HRW97" s="14"/>
      <c r="HRX97" s="14"/>
      <c r="HRY97" s="14"/>
      <c r="HRZ97" s="14"/>
      <c r="HSA97" s="14"/>
      <c r="HSB97" s="14"/>
      <c r="HSC97" s="14"/>
      <c r="HSD97" s="14"/>
      <c r="HSE97" s="14"/>
      <c r="HSF97" s="14"/>
      <c r="HSG97" s="14"/>
      <c r="HSH97" s="14"/>
      <c r="HSI97" s="14"/>
      <c r="HSJ97" s="14"/>
      <c r="HSK97" s="14"/>
      <c r="HSL97" s="14"/>
      <c r="HSM97" s="14"/>
      <c r="HSN97" s="14"/>
      <c r="HSO97" s="14"/>
      <c r="HSP97" s="14"/>
      <c r="HSQ97" s="14"/>
      <c r="HSR97" s="14"/>
      <c r="HSS97" s="14"/>
      <c r="HST97" s="14"/>
      <c r="HSU97" s="14"/>
      <c r="HSV97" s="14"/>
      <c r="HSW97" s="14"/>
      <c r="HSX97" s="14"/>
      <c r="HSY97" s="14"/>
      <c r="HSZ97" s="14"/>
      <c r="HTA97" s="14"/>
      <c r="HTB97" s="14"/>
      <c r="HTC97" s="14"/>
      <c r="HTD97" s="14"/>
      <c r="HTE97" s="14"/>
      <c r="HTF97" s="14"/>
      <c r="HTG97" s="14"/>
      <c r="HTH97" s="14"/>
      <c r="HTI97" s="14"/>
      <c r="HTJ97" s="14"/>
      <c r="HTK97" s="14"/>
      <c r="HTL97" s="14"/>
      <c r="HTM97" s="14"/>
      <c r="HTN97" s="14"/>
      <c r="HTO97" s="14"/>
      <c r="HTP97" s="14"/>
      <c r="HTQ97" s="14"/>
      <c r="HTR97" s="14"/>
      <c r="HTS97" s="14"/>
      <c r="HTT97" s="14"/>
      <c r="HTU97" s="14"/>
      <c r="HTV97" s="14"/>
      <c r="HTW97" s="14"/>
      <c r="HTX97" s="14"/>
      <c r="HTY97" s="14"/>
      <c r="HTZ97" s="14"/>
      <c r="HUA97" s="14"/>
      <c r="HUB97" s="14"/>
      <c r="HUC97" s="14"/>
      <c r="HUD97" s="14"/>
      <c r="HUE97" s="14"/>
      <c r="HUF97" s="14"/>
      <c r="HUG97" s="14"/>
      <c r="HUH97" s="14"/>
      <c r="HUI97" s="14"/>
      <c r="HUJ97" s="14"/>
      <c r="HUK97" s="14"/>
      <c r="HUL97" s="14"/>
      <c r="HUM97" s="14"/>
      <c r="HUN97" s="14"/>
      <c r="HUO97" s="14"/>
      <c r="HUP97" s="14"/>
      <c r="HUQ97" s="14"/>
      <c r="HUR97" s="14"/>
      <c r="HUS97" s="14"/>
      <c r="HUT97" s="14"/>
      <c r="HUU97" s="14"/>
      <c r="HUV97" s="14"/>
      <c r="HUW97" s="14"/>
      <c r="HUX97" s="14"/>
      <c r="HUY97" s="14"/>
      <c r="HUZ97" s="14"/>
      <c r="HVA97" s="14"/>
      <c r="HVB97" s="14"/>
      <c r="HVC97" s="14"/>
      <c r="HVD97" s="14"/>
      <c r="HVE97" s="14"/>
      <c r="HVF97" s="14"/>
      <c r="HVG97" s="14"/>
      <c r="HVH97" s="14"/>
      <c r="HVI97" s="14"/>
      <c r="HVJ97" s="14"/>
      <c r="HVK97" s="14"/>
      <c r="HVL97" s="14"/>
      <c r="HVM97" s="14"/>
      <c r="HVN97" s="14"/>
      <c r="HVO97" s="14"/>
      <c r="HVP97" s="14"/>
      <c r="HVQ97" s="14"/>
      <c r="HVR97" s="14"/>
      <c r="HVS97" s="14"/>
      <c r="HVT97" s="14"/>
      <c r="HVU97" s="14"/>
      <c r="HVV97" s="14"/>
      <c r="HVW97" s="14"/>
      <c r="HVX97" s="14"/>
      <c r="HVY97" s="14"/>
      <c r="HVZ97" s="14"/>
      <c r="HWA97" s="14"/>
      <c r="HWB97" s="14"/>
      <c r="HWC97" s="14"/>
      <c r="HWD97" s="14"/>
      <c r="HWE97" s="14"/>
      <c r="HWF97" s="14"/>
      <c r="HWG97" s="14"/>
      <c r="HWH97" s="14"/>
      <c r="HWI97" s="14"/>
      <c r="HWJ97" s="14"/>
      <c r="HWK97" s="14"/>
      <c r="HWL97" s="14"/>
      <c r="HWM97" s="14"/>
      <c r="HWN97" s="14"/>
      <c r="HWO97" s="14"/>
      <c r="HWP97" s="14"/>
      <c r="HWQ97" s="14"/>
      <c r="HWR97" s="14"/>
      <c r="HWS97" s="14"/>
      <c r="HWT97" s="14"/>
      <c r="HWU97" s="14"/>
      <c r="HWV97" s="14"/>
      <c r="HWW97" s="14"/>
      <c r="HWX97" s="14"/>
      <c r="HWY97" s="14"/>
      <c r="HWZ97" s="14"/>
      <c r="HXA97" s="14"/>
      <c r="HXB97" s="14"/>
      <c r="HXC97" s="14"/>
      <c r="HXD97" s="14"/>
      <c r="HXE97" s="14"/>
      <c r="HXF97" s="14"/>
      <c r="HXG97" s="14"/>
      <c r="HXH97" s="14"/>
      <c r="HXI97" s="14"/>
      <c r="HXJ97" s="14"/>
      <c r="HXK97" s="14"/>
      <c r="HXL97" s="14"/>
      <c r="HXM97" s="14"/>
      <c r="HXN97" s="14"/>
      <c r="HXO97" s="14"/>
      <c r="HXP97" s="14"/>
      <c r="HXQ97" s="14"/>
      <c r="HXR97" s="14"/>
      <c r="HXS97" s="14"/>
      <c r="HXT97" s="14"/>
      <c r="HXU97" s="14"/>
      <c r="HXV97" s="14"/>
      <c r="HXW97" s="14"/>
      <c r="HXX97" s="14"/>
      <c r="HXY97" s="14"/>
      <c r="HXZ97" s="14"/>
      <c r="HYA97" s="14"/>
      <c r="HYB97" s="14"/>
      <c r="HYC97" s="14"/>
      <c r="HYD97" s="14"/>
      <c r="HYE97" s="14"/>
      <c r="HYF97" s="14"/>
      <c r="HYG97" s="14"/>
      <c r="HYH97" s="14"/>
      <c r="HYI97" s="14"/>
      <c r="HYJ97" s="14"/>
      <c r="HYK97" s="14"/>
      <c r="HYL97" s="14"/>
      <c r="HYM97" s="14"/>
      <c r="HYN97" s="14"/>
      <c r="HYO97" s="14"/>
      <c r="HYP97" s="14"/>
      <c r="HYQ97" s="14"/>
      <c r="HYR97" s="14"/>
      <c r="HYS97" s="14"/>
      <c r="HYT97" s="14"/>
      <c r="HYU97" s="14"/>
      <c r="HYV97" s="14"/>
      <c r="HYW97" s="14"/>
      <c r="HYX97" s="14"/>
      <c r="HYY97" s="14"/>
      <c r="HYZ97" s="14"/>
      <c r="HZA97" s="14"/>
      <c r="HZB97" s="14"/>
      <c r="HZC97" s="14"/>
      <c r="HZD97" s="14"/>
      <c r="HZE97" s="14"/>
      <c r="HZF97" s="14"/>
      <c r="HZG97" s="14"/>
      <c r="HZH97" s="14"/>
      <c r="HZI97" s="14"/>
      <c r="HZJ97" s="14"/>
      <c r="HZK97" s="14"/>
      <c r="HZL97" s="14"/>
      <c r="HZM97" s="14"/>
      <c r="HZN97" s="14"/>
      <c r="HZO97" s="14"/>
      <c r="HZP97" s="14"/>
      <c r="HZQ97" s="14"/>
      <c r="HZR97" s="14"/>
      <c r="HZS97" s="14"/>
      <c r="HZT97" s="14"/>
      <c r="HZU97" s="14"/>
      <c r="HZV97" s="14"/>
      <c r="HZW97" s="14"/>
      <c r="HZX97" s="14"/>
      <c r="HZY97" s="14"/>
      <c r="HZZ97" s="14"/>
      <c r="IAA97" s="14"/>
      <c r="IAB97" s="14"/>
      <c r="IAC97" s="14"/>
      <c r="IAD97" s="14"/>
      <c r="IAE97" s="14"/>
      <c r="IAF97" s="14"/>
      <c r="IAG97" s="14"/>
      <c r="IAH97" s="14"/>
      <c r="IAI97" s="14"/>
      <c r="IAJ97" s="14"/>
      <c r="IAK97" s="14"/>
      <c r="IAL97" s="14"/>
      <c r="IAM97" s="14"/>
      <c r="IAN97" s="14"/>
      <c r="IAO97" s="14"/>
      <c r="IAP97" s="14"/>
      <c r="IAQ97" s="14"/>
      <c r="IAR97" s="14"/>
      <c r="IAS97" s="14"/>
      <c r="IAT97" s="14"/>
      <c r="IAU97" s="14"/>
      <c r="IAV97" s="14"/>
      <c r="IAW97" s="14"/>
      <c r="IAX97" s="14"/>
      <c r="IAY97" s="14"/>
      <c r="IAZ97" s="14"/>
      <c r="IBA97" s="14"/>
      <c r="IBB97" s="14"/>
      <c r="IBC97" s="14"/>
      <c r="IBD97" s="14"/>
      <c r="IBE97" s="14"/>
      <c r="IBF97" s="14"/>
      <c r="IBG97" s="14"/>
      <c r="IBH97" s="14"/>
      <c r="IBI97" s="14"/>
      <c r="IBJ97" s="14"/>
      <c r="IBK97" s="14"/>
      <c r="IBL97" s="14"/>
      <c r="IBM97" s="14"/>
      <c r="IBN97" s="14"/>
      <c r="IBO97" s="14"/>
      <c r="IBP97" s="14"/>
      <c r="IBQ97" s="14"/>
      <c r="IBR97" s="14"/>
      <c r="IBS97" s="14"/>
      <c r="IBT97" s="14"/>
      <c r="IBU97" s="14"/>
      <c r="IBV97" s="14"/>
      <c r="IBW97" s="14"/>
      <c r="IBX97" s="14"/>
      <c r="IBY97" s="14"/>
      <c r="IBZ97" s="14"/>
      <c r="ICA97" s="14"/>
      <c r="ICB97" s="14"/>
      <c r="ICC97" s="14"/>
      <c r="ICD97" s="14"/>
      <c r="ICE97" s="14"/>
      <c r="ICF97" s="14"/>
      <c r="ICG97" s="14"/>
      <c r="ICH97" s="14"/>
      <c r="ICI97" s="14"/>
      <c r="ICJ97" s="14"/>
      <c r="ICK97" s="14"/>
      <c r="ICL97" s="14"/>
      <c r="ICM97" s="14"/>
      <c r="ICN97" s="14"/>
      <c r="ICO97" s="14"/>
      <c r="ICP97" s="14"/>
      <c r="ICQ97" s="14"/>
      <c r="ICR97" s="14"/>
      <c r="ICS97" s="14"/>
      <c r="ICT97" s="14"/>
      <c r="ICU97" s="14"/>
      <c r="ICV97" s="14"/>
      <c r="ICW97" s="14"/>
      <c r="ICX97" s="14"/>
      <c r="ICY97" s="14"/>
      <c r="ICZ97" s="14"/>
      <c r="IDA97" s="14"/>
      <c r="IDB97" s="14"/>
      <c r="IDC97" s="14"/>
      <c r="IDD97" s="14"/>
      <c r="IDE97" s="14"/>
      <c r="IDF97" s="14"/>
      <c r="IDG97" s="14"/>
      <c r="IDH97" s="14"/>
      <c r="IDI97" s="14"/>
      <c r="IDJ97" s="14"/>
      <c r="IDK97" s="14"/>
      <c r="IDL97" s="14"/>
      <c r="IDM97" s="14"/>
      <c r="IDN97" s="14"/>
      <c r="IDO97" s="14"/>
      <c r="IDP97" s="14"/>
      <c r="IDQ97" s="14"/>
      <c r="IDR97" s="14"/>
      <c r="IDS97" s="14"/>
      <c r="IDT97" s="14"/>
      <c r="IDU97" s="14"/>
      <c r="IDV97" s="14"/>
      <c r="IDW97" s="14"/>
      <c r="IDX97" s="14"/>
      <c r="IDY97" s="14"/>
      <c r="IDZ97" s="14"/>
      <c r="IEA97" s="14"/>
      <c r="IEB97" s="14"/>
      <c r="IEC97" s="14"/>
      <c r="IED97" s="14"/>
      <c r="IEE97" s="14"/>
      <c r="IEF97" s="14"/>
      <c r="IEG97" s="14"/>
      <c r="IEH97" s="14"/>
      <c r="IEI97" s="14"/>
      <c r="IEJ97" s="14"/>
      <c r="IEK97" s="14"/>
      <c r="IEL97" s="14"/>
      <c r="IEM97" s="14"/>
      <c r="IEN97" s="14"/>
      <c r="IEO97" s="14"/>
      <c r="IEP97" s="14"/>
      <c r="IEQ97" s="14"/>
      <c r="IER97" s="14"/>
      <c r="IES97" s="14"/>
      <c r="IET97" s="14"/>
      <c r="IEU97" s="14"/>
      <c r="IEV97" s="14"/>
      <c r="IEW97" s="14"/>
      <c r="IEX97" s="14"/>
      <c r="IEY97" s="14"/>
      <c r="IEZ97" s="14"/>
      <c r="IFA97" s="14"/>
      <c r="IFB97" s="14"/>
      <c r="IFC97" s="14"/>
      <c r="IFD97" s="14"/>
      <c r="IFE97" s="14"/>
      <c r="IFF97" s="14"/>
      <c r="IFG97" s="14"/>
      <c r="IFH97" s="14"/>
      <c r="IFI97" s="14"/>
      <c r="IFJ97" s="14"/>
      <c r="IFK97" s="14"/>
      <c r="IFL97" s="14"/>
      <c r="IFM97" s="14"/>
      <c r="IFN97" s="14"/>
      <c r="IFO97" s="14"/>
      <c r="IFP97" s="14"/>
      <c r="IFQ97" s="14"/>
      <c r="IFR97" s="14"/>
      <c r="IFS97" s="14"/>
      <c r="IFT97" s="14"/>
      <c r="IFU97" s="14"/>
      <c r="IFV97" s="14"/>
      <c r="IFW97" s="14"/>
      <c r="IFX97" s="14"/>
      <c r="IFY97" s="14"/>
      <c r="IFZ97" s="14"/>
      <c r="IGA97" s="14"/>
      <c r="IGB97" s="14"/>
      <c r="IGC97" s="14"/>
      <c r="IGD97" s="14"/>
      <c r="IGE97" s="14"/>
      <c r="IGF97" s="14"/>
      <c r="IGG97" s="14"/>
      <c r="IGH97" s="14"/>
      <c r="IGI97" s="14"/>
      <c r="IGJ97" s="14"/>
      <c r="IGK97" s="14"/>
      <c r="IGL97" s="14"/>
      <c r="IGM97" s="14"/>
      <c r="IGN97" s="14"/>
      <c r="IGO97" s="14"/>
      <c r="IGP97" s="14"/>
      <c r="IGQ97" s="14"/>
      <c r="IGR97" s="14"/>
      <c r="IGS97" s="14"/>
      <c r="IGT97" s="14"/>
      <c r="IGU97" s="14"/>
      <c r="IGV97" s="14"/>
      <c r="IGW97" s="14"/>
      <c r="IGX97" s="14"/>
      <c r="IGY97" s="14"/>
      <c r="IGZ97" s="14"/>
      <c r="IHA97" s="14"/>
      <c r="IHB97" s="14"/>
      <c r="IHC97" s="14"/>
      <c r="IHD97" s="14"/>
      <c r="IHE97" s="14"/>
      <c r="IHF97" s="14"/>
      <c r="IHG97" s="14"/>
      <c r="IHH97" s="14"/>
      <c r="IHI97" s="14"/>
      <c r="IHJ97" s="14"/>
      <c r="IHK97" s="14"/>
      <c r="IHL97" s="14"/>
      <c r="IHM97" s="14"/>
      <c r="IHN97" s="14"/>
      <c r="IHO97" s="14"/>
      <c r="IHP97" s="14"/>
      <c r="IHQ97" s="14"/>
      <c r="IHR97" s="14"/>
      <c r="IHS97" s="14"/>
      <c r="IHT97" s="14"/>
      <c r="IHU97" s="14"/>
      <c r="IHV97" s="14"/>
      <c r="IHW97" s="14"/>
      <c r="IHX97" s="14"/>
      <c r="IHY97" s="14"/>
      <c r="IHZ97" s="14"/>
      <c r="IIA97" s="14"/>
      <c r="IIB97" s="14"/>
      <c r="IIC97" s="14"/>
      <c r="IID97" s="14"/>
      <c r="IIE97" s="14"/>
      <c r="IIF97" s="14"/>
      <c r="IIG97" s="14"/>
      <c r="IIH97" s="14"/>
      <c r="III97" s="14"/>
      <c r="IIJ97" s="14"/>
      <c r="IIK97" s="14"/>
      <c r="IIL97" s="14"/>
      <c r="IIM97" s="14"/>
      <c r="IIN97" s="14"/>
      <c r="IIO97" s="14"/>
      <c r="IIP97" s="14"/>
      <c r="IIQ97" s="14"/>
      <c r="IIR97" s="14"/>
      <c r="IIS97" s="14"/>
      <c r="IIT97" s="14"/>
      <c r="IIU97" s="14"/>
      <c r="IIV97" s="14"/>
      <c r="IIW97" s="14"/>
      <c r="IIX97" s="14"/>
      <c r="IIY97" s="14"/>
      <c r="IIZ97" s="14"/>
      <c r="IJA97" s="14"/>
      <c r="IJB97" s="14"/>
      <c r="IJC97" s="14"/>
      <c r="IJD97" s="14"/>
      <c r="IJE97" s="14"/>
      <c r="IJF97" s="14"/>
      <c r="IJG97" s="14"/>
      <c r="IJH97" s="14"/>
      <c r="IJI97" s="14"/>
      <c r="IJJ97" s="14"/>
      <c r="IJK97" s="14"/>
      <c r="IJL97" s="14"/>
      <c r="IJM97" s="14"/>
      <c r="IJN97" s="14"/>
      <c r="IJO97" s="14"/>
      <c r="IJP97" s="14"/>
      <c r="IJQ97" s="14"/>
      <c r="IJR97" s="14"/>
      <c r="IJS97" s="14"/>
      <c r="IJT97" s="14"/>
      <c r="IJU97" s="14"/>
      <c r="IJV97" s="14"/>
      <c r="IJW97" s="14"/>
      <c r="IJX97" s="14"/>
      <c r="IJY97" s="14"/>
      <c r="IJZ97" s="14"/>
      <c r="IKA97" s="14"/>
      <c r="IKB97" s="14"/>
      <c r="IKC97" s="14"/>
      <c r="IKD97" s="14"/>
      <c r="IKE97" s="14"/>
      <c r="IKF97" s="14"/>
      <c r="IKG97" s="14"/>
      <c r="IKH97" s="14"/>
      <c r="IKI97" s="14"/>
      <c r="IKJ97" s="14"/>
      <c r="IKK97" s="14"/>
      <c r="IKL97" s="14"/>
      <c r="IKM97" s="14"/>
      <c r="IKN97" s="14"/>
      <c r="IKO97" s="14"/>
      <c r="IKP97" s="14"/>
      <c r="IKQ97" s="14"/>
      <c r="IKR97" s="14"/>
      <c r="IKS97" s="14"/>
      <c r="IKT97" s="14"/>
      <c r="IKU97" s="14"/>
      <c r="IKV97" s="14"/>
      <c r="IKW97" s="14"/>
      <c r="IKX97" s="14"/>
      <c r="IKY97" s="14"/>
      <c r="IKZ97" s="14"/>
      <c r="ILA97" s="14"/>
      <c r="ILB97" s="14"/>
      <c r="ILC97" s="14"/>
      <c r="ILD97" s="14"/>
      <c r="ILE97" s="14"/>
      <c r="ILF97" s="14"/>
      <c r="ILG97" s="14"/>
      <c r="ILH97" s="14"/>
      <c r="ILI97" s="14"/>
      <c r="ILJ97" s="14"/>
      <c r="ILK97" s="14"/>
      <c r="ILL97" s="14"/>
      <c r="ILM97" s="14"/>
      <c r="ILN97" s="14"/>
      <c r="ILO97" s="14"/>
      <c r="ILP97" s="14"/>
      <c r="ILQ97" s="14"/>
      <c r="ILR97" s="14"/>
      <c r="ILS97" s="14"/>
      <c r="ILT97" s="14"/>
      <c r="ILU97" s="14"/>
      <c r="ILV97" s="14"/>
      <c r="ILW97" s="14"/>
      <c r="ILX97" s="14"/>
      <c r="ILY97" s="14"/>
      <c r="ILZ97" s="14"/>
      <c r="IMA97" s="14"/>
      <c r="IMB97" s="14"/>
      <c r="IMC97" s="14"/>
      <c r="IMD97" s="14"/>
      <c r="IME97" s="14"/>
      <c r="IMF97" s="14"/>
      <c r="IMG97" s="14"/>
      <c r="IMH97" s="14"/>
      <c r="IMI97" s="14"/>
      <c r="IMJ97" s="14"/>
      <c r="IMK97" s="14"/>
      <c r="IML97" s="14"/>
      <c r="IMM97" s="14"/>
      <c r="IMN97" s="14"/>
      <c r="IMO97" s="14"/>
      <c r="IMP97" s="14"/>
      <c r="IMQ97" s="14"/>
      <c r="IMR97" s="14"/>
      <c r="IMS97" s="14"/>
      <c r="IMT97" s="14"/>
      <c r="IMU97" s="14"/>
      <c r="IMV97" s="14"/>
      <c r="IMW97" s="14"/>
      <c r="IMX97" s="14"/>
      <c r="IMY97" s="14"/>
      <c r="IMZ97" s="14"/>
      <c r="INA97" s="14"/>
      <c r="INB97" s="14"/>
      <c r="INC97" s="14"/>
      <c r="IND97" s="14"/>
      <c r="INE97" s="14"/>
      <c r="INF97" s="14"/>
      <c r="ING97" s="14"/>
      <c r="INH97" s="14"/>
      <c r="INI97" s="14"/>
      <c r="INJ97" s="14"/>
      <c r="INK97" s="14"/>
      <c r="INL97" s="14"/>
      <c r="INM97" s="14"/>
      <c r="INN97" s="14"/>
      <c r="INO97" s="14"/>
      <c r="INP97" s="14"/>
      <c r="INQ97" s="14"/>
      <c r="INR97" s="14"/>
      <c r="INS97" s="14"/>
      <c r="INT97" s="14"/>
      <c r="INU97" s="14"/>
      <c r="INV97" s="14"/>
      <c r="INW97" s="14"/>
      <c r="INX97" s="14"/>
      <c r="INY97" s="14"/>
      <c r="INZ97" s="14"/>
      <c r="IOA97" s="14"/>
      <c r="IOB97" s="14"/>
      <c r="IOC97" s="14"/>
      <c r="IOD97" s="14"/>
      <c r="IOE97" s="14"/>
      <c r="IOF97" s="14"/>
      <c r="IOG97" s="14"/>
      <c r="IOH97" s="14"/>
      <c r="IOI97" s="14"/>
      <c r="IOJ97" s="14"/>
      <c r="IOK97" s="14"/>
      <c r="IOL97" s="14"/>
      <c r="IOM97" s="14"/>
      <c r="ION97" s="14"/>
      <c r="IOO97" s="14"/>
      <c r="IOP97" s="14"/>
      <c r="IOQ97" s="14"/>
      <c r="IOR97" s="14"/>
      <c r="IOS97" s="14"/>
      <c r="IOT97" s="14"/>
      <c r="IOU97" s="14"/>
      <c r="IOV97" s="14"/>
      <c r="IOW97" s="14"/>
      <c r="IOX97" s="14"/>
      <c r="IOY97" s="14"/>
      <c r="IOZ97" s="14"/>
      <c r="IPA97" s="14"/>
      <c r="IPB97" s="14"/>
      <c r="IPC97" s="14"/>
      <c r="IPD97" s="14"/>
      <c r="IPE97" s="14"/>
      <c r="IPF97" s="14"/>
      <c r="IPG97" s="14"/>
      <c r="IPH97" s="14"/>
      <c r="IPI97" s="14"/>
      <c r="IPJ97" s="14"/>
      <c r="IPK97" s="14"/>
      <c r="IPL97" s="14"/>
      <c r="IPM97" s="14"/>
      <c r="IPN97" s="14"/>
      <c r="IPO97" s="14"/>
      <c r="IPP97" s="14"/>
      <c r="IPQ97" s="14"/>
      <c r="IPR97" s="14"/>
      <c r="IPS97" s="14"/>
      <c r="IPT97" s="14"/>
      <c r="IPU97" s="14"/>
      <c r="IPV97" s="14"/>
      <c r="IPW97" s="14"/>
      <c r="IPX97" s="14"/>
      <c r="IPY97" s="14"/>
      <c r="IPZ97" s="14"/>
      <c r="IQA97" s="14"/>
      <c r="IQB97" s="14"/>
      <c r="IQC97" s="14"/>
      <c r="IQD97" s="14"/>
      <c r="IQE97" s="14"/>
      <c r="IQF97" s="14"/>
      <c r="IQG97" s="14"/>
      <c r="IQH97" s="14"/>
      <c r="IQI97" s="14"/>
      <c r="IQJ97" s="14"/>
      <c r="IQK97" s="14"/>
      <c r="IQL97" s="14"/>
      <c r="IQM97" s="14"/>
      <c r="IQN97" s="14"/>
      <c r="IQO97" s="14"/>
      <c r="IQP97" s="14"/>
      <c r="IQQ97" s="14"/>
      <c r="IQR97" s="14"/>
      <c r="IQS97" s="14"/>
      <c r="IQT97" s="14"/>
      <c r="IQU97" s="14"/>
      <c r="IQV97" s="14"/>
      <c r="IQW97" s="14"/>
      <c r="IQX97" s="14"/>
      <c r="IQY97" s="14"/>
      <c r="IQZ97" s="14"/>
      <c r="IRA97" s="14"/>
      <c r="IRB97" s="14"/>
      <c r="IRC97" s="14"/>
      <c r="IRD97" s="14"/>
      <c r="IRE97" s="14"/>
      <c r="IRF97" s="14"/>
      <c r="IRG97" s="14"/>
      <c r="IRH97" s="14"/>
      <c r="IRI97" s="14"/>
      <c r="IRJ97" s="14"/>
      <c r="IRK97" s="14"/>
      <c r="IRL97" s="14"/>
      <c r="IRM97" s="14"/>
      <c r="IRN97" s="14"/>
      <c r="IRO97" s="14"/>
      <c r="IRP97" s="14"/>
      <c r="IRQ97" s="14"/>
      <c r="IRR97" s="14"/>
      <c r="IRS97" s="14"/>
      <c r="IRT97" s="14"/>
      <c r="IRU97" s="14"/>
      <c r="IRV97" s="14"/>
      <c r="IRW97" s="14"/>
      <c r="IRX97" s="14"/>
      <c r="IRY97" s="14"/>
      <c r="IRZ97" s="14"/>
      <c r="ISA97" s="14"/>
      <c r="ISB97" s="14"/>
      <c r="ISC97" s="14"/>
      <c r="ISD97" s="14"/>
      <c r="ISE97" s="14"/>
      <c r="ISF97" s="14"/>
      <c r="ISG97" s="14"/>
      <c r="ISH97" s="14"/>
      <c r="ISI97" s="14"/>
      <c r="ISJ97" s="14"/>
      <c r="ISK97" s="14"/>
      <c r="ISL97" s="14"/>
      <c r="ISM97" s="14"/>
      <c r="ISN97" s="14"/>
      <c r="ISO97" s="14"/>
      <c r="ISP97" s="14"/>
      <c r="ISQ97" s="14"/>
      <c r="ISR97" s="14"/>
      <c r="ISS97" s="14"/>
      <c r="IST97" s="14"/>
      <c r="ISU97" s="14"/>
      <c r="ISV97" s="14"/>
      <c r="ISW97" s="14"/>
      <c r="ISX97" s="14"/>
      <c r="ISY97" s="14"/>
      <c r="ISZ97" s="14"/>
      <c r="ITA97" s="14"/>
      <c r="ITB97" s="14"/>
      <c r="ITC97" s="14"/>
      <c r="ITD97" s="14"/>
      <c r="ITE97" s="14"/>
      <c r="ITF97" s="14"/>
      <c r="ITG97" s="14"/>
      <c r="ITH97" s="14"/>
      <c r="ITI97" s="14"/>
      <c r="ITJ97" s="14"/>
      <c r="ITK97" s="14"/>
      <c r="ITL97" s="14"/>
      <c r="ITM97" s="14"/>
      <c r="ITN97" s="14"/>
      <c r="ITO97" s="14"/>
      <c r="ITP97" s="14"/>
      <c r="ITQ97" s="14"/>
      <c r="ITR97" s="14"/>
      <c r="ITS97" s="14"/>
      <c r="ITT97" s="14"/>
      <c r="ITU97" s="14"/>
      <c r="ITV97" s="14"/>
      <c r="ITW97" s="14"/>
      <c r="ITX97" s="14"/>
      <c r="ITY97" s="14"/>
      <c r="ITZ97" s="14"/>
      <c r="IUA97" s="14"/>
      <c r="IUB97" s="14"/>
      <c r="IUC97" s="14"/>
      <c r="IUD97" s="14"/>
      <c r="IUE97" s="14"/>
      <c r="IUF97" s="14"/>
      <c r="IUG97" s="14"/>
      <c r="IUH97" s="14"/>
      <c r="IUI97" s="14"/>
      <c r="IUJ97" s="14"/>
      <c r="IUK97" s="14"/>
      <c r="IUL97" s="14"/>
      <c r="IUM97" s="14"/>
      <c r="IUN97" s="14"/>
      <c r="IUO97" s="14"/>
      <c r="IUP97" s="14"/>
      <c r="IUQ97" s="14"/>
      <c r="IUR97" s="14"/>
      <c r="IUS97" s="14"/>
      <c r="IUT97" s="14"/>
      <c r="IUU97" s="14"/>
      <c r="IUV97" s="14"/>
      <c r="IUW97" s="14"/>
      <c r="IUX97" s="14"/>
      <c r="IUY97" s="14"/>
      <c r="IUZ97" s="14"/>
      <c r="IVA97" s="14"/>
      <c r="IVB97" s="14"/>
      <c r="IVC97" s="14"/>
      <c r="IVD97" s="14"/>
      <c r="IVE97" s="14"/>
      <c r="IVF97" s="14"/>
      <c r="IVG97" s="14"/>
      <c r="IVH97" s="14"/>
      <c r="IVI97" s="14"/>
      <c r="IVJ97" s="14"/>
      <c r="IVK97" s="14"/>
      <c r="IVL97" s="14"/>
      <c r="IVM97" s="14"/>
      <c r="IVN97" s="14"/>
      <c r="IVO97" s="14"/>
      <c r="IVP97" s="14"/>
      <c r="IVQ97" s="14"/>
      <c r="IVR97" s="14"/>
      <c r="IVS97" s="14"/>
      <c r="IVT97" s="14"/>
      <c r="IVU97" s="14"/>
      <c r="IVV97" s="14"/>
      <c r="IVW97" s="14"/>
      <c r="IVX97" s="14"/>
      <c r="IVY97" s="14"/>
      <c r="IVZ97" s="14"/>
      <c r="IWA97" s="14"/>
      <c r="IWB97" s="14"/>
      <c r="IWC97" s="14"/>
      <c r="IWD97" s="14"/>
      <c r="IWE97" s="14"/>
      <c r="IWF97" s="14"/>
      <c r="IWG97" s="14"/>
      <c r="IWH97" s="14"/>
      <c r="IWI97" s="14"/>
      <c r="IWJ97" s="14"/>
      <c r="IWK97" s="14"/>
      <c r="IWL97" s="14"/>
      <c r="IWM97" s="14"/>
      <c r="IWN97" s="14"/>
      <c r="IWO97" s="14"/>
      <c r="IWP97" s="14"/>
      <c r="IWQ97" s="14"/>
      <c r="IWR97" s="14"/>
      <c r="IWS97" s="14"/>
      <c r="IWT97" s="14"/>
      <c r="IWU97" s="14"/>
      <c r="IWV97" s="14"/>
      <c r="IWW97" s="14"/>
      <c r="IWX97" s="14"/>
      <c r="IWY97" s="14"/>
      <c r="IWZ97" s="14"/>
      <c r="IXA97" s="14"/>
      <c r="IXB97" s="14"/>
      <c r="IXC97" s="14"/>
      <c r="IXD97" s="14"/>
      <c r="IXE97" s="14"/>
      <c r="IXF97" s="14"/>
      <c r="IXG97" s="14"/>
      <c r="IXH97" s="14"/>
      <c r="IXI97" s="14"/>
      <c r="IXJ97" s="14"/>
      <c r="IXK97" s="14"/>
      <c r="IXL97" s="14"/>
      <c r="IXM97" s="14"/>
      <c r="IXN97" s="14"/>
      <c r="IXO97" s="14"/>
      <c r="IXP97" s="14"/>
      <c r="IXQ97" s="14"/>
      <c r="IXR97" s="14"/>
      <c r="IXS97" s="14"/>
      <c r="IXT97" s="14"/>
      <c r="IXU97" s="14"/>
      <c r="IXV97" s="14"/>
      <c r="IXW97" s="14"/>
      <c r="IXX97" s="14"/>
      <c r="IXY97" s="14"/>
      <c r="IXZ97" s="14"/>
      <c r="IYA97" s="14"/>
      <c r="IYB97" s="14"/>
      <c r="IYC97" s="14"/>
      <c r="IYD97" s="14"/>
      <c r="IYE97" s="14"/>
      <c r="IYF97" s="14"/>
      <c r="IYG97" s="14"/>
      <c r="IYH97" s="14"/>
      <c r="IYI97" s="14"/>
      <c r="IYJ97" s="14"/>
      <c r="IYK97" s="14"/>
      <c r="IYL97" s="14"/>
      <c r="IYM97" s="14"/>
      <c r="IYN97" s="14"/>
      <c r="IYO97" s="14"/>
      <c r="IYP97" s="14"/>
      <c r="IYQ97" s="14"/>
      <c r="IYR97" s="14"/>
      <c r="IYS97" s="14"/>
      <c r="IYT97" s="14"/>
      <c r="IYU97" s="14"/>
      <c r="IYV97" s="14"/>
      <c r="IYW97" s="14"/>
      <c r="IYX97" s="14"/>
      <c r="IYY97" s="14"/>
      <c r="IYZ97" s="14"/>
      <c r="IZA97" s="14"/>
      <c r="IZB97" s="14"/>
      <c r="IZC97" s="14"/>
      <c r="IZD97" s="14"/>
      <c r="IZE97" s="14"/>
      <c r="IZF97" s="14"/>
      <c r="IZG97" s="14"/>
      <c r="IZH97" s="14"/>
      <c r="IZI97" s="14"/>
      <c r="IZJ97" s="14"/>
      <c r="IZK97" s="14"/>
      <c r="IZL97" s="14"/>
      <c r="IZM97" s="14"/>
      <c r="IZN97" s="14"/>
      <c r="IZO97" s="14"/>
      <c r="IZP97" s="14"/>
      <c r="IZQ97" s="14"/>
      <c r="IZR97" s="14"/>
      <c r="IZS97" s="14"/>
      <c r="IZT97" s="14"/>
      <c r="IZU97" s="14"/>
      <c r="IZV97" s="14"/>
      <c r="IZW97" s="14"/>
      <c r="IZX97" s="14"/>
      <c r="IZY97" s="14"/>
      <c r="IZZ97" s="14"/>
      <c r="JAA97" s="14"/>
      <c r="JAB97" s="14"/>
      <c r="JAC97" s="14"/>
      <c r="JAD97" s="14"/>
      <c r="JAE97" s="14"/>
      <c r="JAF97" s="14"/>
      <c r="JAG97" s="14"/>
      <c r="JAH97" s="14"/>
      <c r="JAI97" s="14"/>
      <c r="JAJ97" s="14"/>
      <c r="JAK97" s="14"/>
      <c r="JAL97" s="14"/>
      <c r="JAM97" s="14"/>
      <c r="JAN97" s="14"/>
      <c r="JAO97" s="14"/>
      <c r="JAP97" s="14"/>
      <c r="JAQ97" s="14"/>
      <c r="JAR97" s="14"/>
      <c r="JAS97" s="14"/>
      <c r="JAT97" s="14"/>
      <c r="JAU97" s="14"/>
      <c r="JAV97" s="14"/>
      <c r="JAW97" s="14"/>
      <c r="JAX97" s="14"/>
      <c r="JAY97" s="14"/>
      <c r="JAZ97" s="14"/>
      <c r="JBA97" s="14"/>
      <c r="JBB97" s="14"/>
      <c r="JBC97" s="14"/>
      <c r="JBD97" s="14"/>
      <c r="JBE97" s="14"/>
      <c r="JBF97" s="14"/>
      <c r="JBG97" s="14"/>
      <c r="JBH97" s="14"/>
      <c r="JBI97" s="14"/>
      <c r="JBJ97" s="14"/>
      <c r="JBK97" s="14"/>
      <c r="JBL97" s="14"/>
      <c r="JBM97" s="14"/>
      <c r="JBN97" s="14"/>
      <c r="JBO97" s="14"/>
      <c r="JBP97" s="14"/>
      <c r="JBQ97" s="14"/>
      <c r="JBR97" s="14"/>
      <c r="JBS97" s="14"/>
      <c r="JBT97" s="14"/>
      <c r="JBU97" s="14"/>
      <c r="JBV97" s="14"/>
      <c r="JBW97" s="14"/>
      <c r="JBX97" s="14"/>
      <c r="JBY97" s="14"/>
      <c r="JBZ97" s="14"/>
      <c r="JCA97" s="14"/>
      <c r="JCB97" s="14"/>
      <c r="JCC97" s="14"/>
      <c r="JCD97" s="14"/>
      <c r="JCE97" s="14"/>
      <c r="JCF97" s="14"/>
      <c r="JCG97" s="14"/>
      <c r="JCH97" s="14"/>
      <c r="JCI97" s="14"/>
      <c r="JCJ97" s="14"/>
      <c r="JCK97" s="14"/>
      <c r="JCL97" s="14"/>
      <c r="JCM97" s="14"/>
      <c r="JCN97" s="14"/>
      <c r="JCO97" s="14"/>
      <c r="JCP97" s="14"/>
      <c r="JCQ97" s="14"/>
      <c r="JCR97" s="14"/>
      <c r="JCS97" s="14"/>
      <c r="JCT97" s="14"/>
      <c r="JCU97" s="14"/>
      <c r="JCV97" s="14"/>
      <c r="JCW97" s="14"/>
      <c r="JCX97" s="14"/>
      <c r="JCY97" s="14"/>
      <c r="JCZ97" s="14"/>
      <c r="JDA97" s="14"/>
      <c r="JDB97" s="14"/>
      <c r="JDC97" s="14"/>
      <c r="JDD97" s="14"/>
      <c r="JDE97" s="14"/>
      <c r="JDF97" s="14"/>
      <c r="JDG97" s="14"/>
      <c r="JDH97" s="14"/>
      <c r="JDI97" s="14"/>
      <c r="JDJ97" s="14"/>
      <c r="JDK97" s="14"/>
      <c r="JDL97" s="14"/>
      <c r="JDM97" s="14"/>
      <c r="JDN97" s="14"/>
      <c r="JDO97" s="14"/>
      <c r="JDP97" s="14"/>
      <c r="JDQ97" s="14"/>
      <c r="JDR97" s="14"/>
      <c r="JDS97" s="14"/>
      <c r="JDT97" s="14"/>
      <c r="JDU97" s="14"/>
      <c r="JDV97" s="14"/>
      <c r="JDW97" s="14"/>
      <c r="JDX97" s="14"/>
      <c r="JDY97" s="14"/>
      <c r="JDZ97" s="14"/>
      <c r="JEA97" s="14"/>
      <c r="JEB97" s="14"/>
      <c r="JEC97" s="14"/>
      <c r="JED97" s="14"/>
      <c r="JEE97" s="14"/>
      <c r="JEF97" s="14"/>
      <c r="JEG97" s="14"/>
      <c r="JEH97" s="14"/>
      <c r="JEI97" s="14"/>
    </row>
    <row r="98" spans="1:6899" s="5" customFormat="1" ht="16.149999999999999" customHeight="1" x14ac:dyDescent="0.25">
      <c r="A98" s="29" t="s">
        <v>267</v>
      </c>
      <c r="B98" s="114"/>
      <c r="C98" s="115"/>
      <c r="D98" s="12"/>
      <c r="E98" s="6"/>
      <c r="F98" s="6"/>
      <c r="G98" s="124"/>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c r="CNC98" s="14"/>
      <c r="CND98" s="14"/>
      <c r="CNE98" s="14"/>
      <c r="CNF98" s="14"/>
      <c r="CNG98" s="14"/>
      <c r="CNH98" s="14"/>
      <c r="CNI98" s="14"/>
      <c r="CNJ98" s="14"/>
      <c r="CNK98" s="14"/>
      <c r="CNL98" s="14"/>
      <c r="CNM98" s="14"/>
      <c r="CNN98" s="14"/>
      <c r="CNO98" s="14"/>
      <c r="CNP98" s="14"/>
      <c r="CNQ98" s="14"/>
      <c r="CNR98" s="14"/>
      <c r="CNS98" s="14"/>
      <c r="CNT98" s="14"/>
      <c r="CNU98" s="14"/>
      <c r="CNV98" s="14"/>
      <c r="CNW98" s="14"/>
      <c r="CNX98" s="14"/>
      <c r="CNY98" s="14"/>
      <c r="CNZ98" s="14"/>
      <c r="COA98" s="14"/>
      <c r="COB98" s="14"/>
      <c r="COC98" s="14"/>
      <c r="COD98" s="14"/>
      <c r="COE98" s="14"/>
      <c r="COF98" s="14"/>
      <c r="COG98" s="14"/>
      <c r="COH98" s="14"/>
      <c r="COI98" s="14"/>
      <c r="COJ98" s="14"/>
      <c r="COK98" s="14"/>
      <c r="COL98" s="14"/>
      <c r="COM98" s="14"/>
      <c r="CON98" s="14"/>
      <c r="COO98" s="14"/>
      <c r="COP98" s="14"/>
      <c r="COQ98" s="14"/>
      <c r="COR98" s="14"/>
      <c r="COS98" s="14"/>
      <c r="COT98" s="14"/>
      <c r="COU98" s="14"/>
      <c r="COV98" s="14"/>
      <c r="COW98" s="14"/>
      <c r="COX98" s="14"/>
      <c r="COY98" s="14"/>
      <c r="COZ98" s="14"/>
      <c r="CPA98" s="14"/>
      <c r="CPB98" s="14"/>
      <c r="CPC98" s="14"/>
      <c r="CPD98" s="14"/>
      <c r="CPE98" s="14"/>
      <c r="CPF98" s="14"/>
      <c r="CPG98" s="14"/>
      <c r="CPH98" s="14"/>
      <c r="CPI98" s="14"/>
      <c r="CPJ98" s="14"/>
      <c r="CPK98" s="14"/>
      <c r="CPL98" s="14"/>
      <c r="CPM98" s="14"/>
      <c r="CPN98" s="14"/>
      <c r="CPO98" s="14"/>
      <c r="CPP98" s="14"/>
      <c r="CPQ98" s="14"/>
      <c r="CPR98" s="14"/>
      <c r="CPS98" s="14"/>
      <c r="CPT98" s="14"/>
      <c r="CPU98" s="14"/>
      <c r="CPV98" s="14"/>
      <c r="CPW98" s="14"/>
      <c r="CPX98" s="14"/>
      <c r="CPY98" s="14"/>
      <c r="CPZ98" s="14"/>
      <c r="CQA98" s="14"/>
      <c r="CQB98" s="14"/>
      <c r="CQC98" s="14"/>
      <c r="CQD98" s="14"/>
      <c r="CQE98" s="14"/>
      <c r="CQF98" s="14"/>
      <c r="CQG98" s="14"/>
      <c r="CQH98" s="14"/>
      <c r="CQI98" s="14"/>
      <c r="CQJ98" s="14"/>
      <c r="CQK98" s="14"/>
      <c r="CQL98" s="14"/>
      <c r="CQM98" s="14"/>
      <c r="CQN98" s="14"/>
      <c r="CQO98" s="14"/>
      <c r="CQP98" s="14"/>
      <c r="CQQ98" s="14"/>
      <c r="CQR98" s="14"/>
      <c r="CQS98" s="14"/>
      <c r="CQT98" s="14"/>
      <c r="CQU98" s="14"/>
      <c r="CQV98" s="14"/>
      <c r="CQW98" s="14"/>
      <c r="CQX98" s="14"/>
      <c r="CQY98" s="14"/>
      <c r="CQZ98" s="14"/>
      <c r="CRA98" s="14"/>
      <c r="CRB98" s="14"/>
      <c r="CRC98" s="14"/>
      <c r="CRD98" s="14"/>
      <c r="CRE98" s="14"/>
      <c r="CRF98" s="14"/>
      <c r="CRG98" s="14"/>
      <c r="CRH98" s="14"/>
      <c r="CRI98" s="14"/>
      <c r="CRJ98" s="14"/>
      <c r="CRK98" s="14"/>
      <c r="CRL98" s="14"/>
      <c r="CRM98" s="14"/>
      <c r="CRN98" s="14"/>
      <c r="CRO98" s="14"/>
      <c r="CRP98" s="14"/>
      <c r="CRQ98" s="14"/>
      <c r="CRR98" s="14"/>
      <c r="CRS98" s="14"/>
      <c r="CRT98" s="14"/>
      <c r="CRU98" s="14"/>
      <c r="CRV98" s="14"/>
      <c r="CRW98" s="14"/>
      <c r="CRX98" s="14"/>
      <c r="CRY98" s="14"/>
      <c r="CRZ98" s="14"/>
      <c r="CSA98" s="14"/>
      <c r="CSB98" s="14"/>
      <c r="CSC98" s="14"/>
      <c r="CSD98" s="14"/>
      <c r="CSE98" s="14"/>
      <c r="CSF98" s="14"/>
      <c r="CSG98" s="14"/>
      <c r="CSH98" s="14"/>
      <c r="CSI98" s="14"/>
      <c r="CSJ98" s="14"/>
      <c r="CSK98" s="14"/>
      <c r="CSL98" s="14"/>
      <c r="CSM98" s="14"/>
      <c r="CSN98" s="14"/>
      <c r="CSO98" s="14"/>
      <c r="CSP98" s="14"/>
      <c r="CSQ98" s="14"/>
      <c r="CSR98" s="14"/>
      <c r="CSS98" s="14"/>
      <c r="CST98" s="14"/>
      <c r="CSU98" s="14"/>
      <c r="CSV98" s="14"/>
      <c r="CSW98" s="14"/>
      <c r="CSX98" s="14"/>
      <c r="CSY98" s="14"/>
      <c r="CSZ98" s="14"/>
      <c r="CTA98" s="14"/>
      <c r="CTB98" s="14"/>
      <c r="CTC98" s="14"/>
      <c r="CTD98" s="14"/>
      <c r="CTE98" s="14"/>
      <c r="CTF98" s="14"/>
      <c r="CTG98" s="14"/>
      <c r="CTH98" s="14"/>
      <c r="CTI98" s="14"/>
      <c r="CTJ98" s="14"/>
      <c r="CTK98" s="14"/>
      <c r="CTL98" s="14"/>
      <c r="CTM98" s="14"/>
      <c r="CTN98" s="14"/>
      <c r="CTO98" s="14"/>
      <c r="CTP98" s="14"/>
      <c r="CTQ98" s="14"/>
      <c r="CTR98" s="14"/>
      <c r="CTS98" s="14"/>
      <c r="CTT98" s="14"/>
      <c r="CTU98" s="14"/>
      <c r="CTV98" s="14"/>
      <c r="CTW98" s="14"/>
      <c r="CTX98" s="14"/>
      <c r="CTY98" s="14"/>
      <c r="CTZ98" s="14"/>
      <c r="CUA98" s="14"/>
      <c r="CUB98" s="14"/>
      <c r="CUC98" s="14"/>
      <c r="CUD98" s="14"/>
      <c r="CUE98" s="14"/>
      <c r="CUF98" s="14"/>
      <c r="CUG98" s="14"/>
      <c r="CUH98" s="14"/>
      <c r="CUI98" s="14"/>
      <c r="CUJ98" s="14"/>
      <c r="CUK98" s="14"/>
      <c r="CUL98" s="14"/>
      <c r="CUM98" s="14"/>
      <c r="CUN98" s="14"/>
      <c r="CUO98" s="14"/>
      <c r="CUP98" s="14"/>
      <c r="CUQ98" s="14"/>
      <c r="CUR98" s="14"/>
      <c r="CUS98" s="14"/>
      <c r="CUT98" s="14"/>
      <c r="CUU98" s="14"/>
      <c r="CUV98" s="14"/>
      <c r="CUW98" s="14"/>
      <c r="CUX98" s="14"/>
      <c r="CUY98" s="14"/>
      <c r="CUZ98" s="14"/>
      <c r="CVA98" s="14"/>
      <c r="CVB98" s="14"/>
      <c r="CVC98" s="14"/>
      <c r="CVD98" s="14"/>
      <c r="CVE98" s="14"/>
      <c r="CVF98" s="14"/>
      <c r="CVG98" s="14"/>
      <c r="CVH98" s="14"/>
      <c r="CVI98" s="14"/>
      <c r="CVJ98" s="14"/>
      <c r="CVK98" s="14"/>
      <c r="CVL98" s="14"/>
      <c r="CVM98" s="14"/>
      <c r="CVN98" s="14"/>
      <c r="CVO98" s="14"/>
      <c r="CVP98" s="14"/>
      <c r="CVQ98" s="14"/>
      <c r="CVR98" s="14"/>
      <c r="CVS98" s="14"/>
      <c r="CVT98" s="14"/>
      <c r="CVU98" s="14"/>
      <c r="CVV98" s="14"/>
      <c r="CVW98" s="14"/>
      <c r="CVX98" s="14"/>
      <c r="CVY98" s="14"/>
      <c r="CVZ98" s="14"/>
      <c r="CWA98" s="14"/>
      <c r="CWB98" s="14"/>
      <c r="CWC98" s="14"/>
      <c r="CWD98" s="14"/>
      <c r="CWE98" s="14"/>
      <c r="CWF98" s="14"/>
      <c r="CWG98" s="14"/>
      <c r="CWH98" s="14"/>
      <c r="CWI98" s="14"/>
      <c r="CWJ98" s="14"/>
      <c r="CWK98" s="14"/>
      <c r="CWL98" s="14"/>
      <c r="CWM98" s="14"/>
      <c r="CWN98" s="14"/>
      <c r="CWO98" s="14"/>
      <c r="CWP98" s="14"/>
      <c r="CWQ98" s="14"/>
      <c r="CWR98" s="14"/>
      <c r="CWS98" s="14"/>
      <c r="CWT98" s="14"/>
      <c r="CWU98" s="14"/>
      <c r="CWV98" s="14"/>
      <c r="CWW98" s="14"/>
      <c r="CWX98" s="14"/>
      <c r="CWY98" s="14"/>
      <c r="CWZ98" s="14"/>
      <c r="CXA98" s="14"/>
      <c r="CXB98" s="14"/>
      <c r="CXC98" s="14"/>
      <c r="CXD98" s="14"/>
      <c r="CXE98" s="14"/>
      <c r="CXF98" s="14"/>
      <c r="CXG98" s="14"/>
      <c r="CXH98" s="14"/>
      <c r="CXI98" s="14"/>
      <c r="CXJ98" s="14"/>
      <c r="CXK98" s="14"/>
      <c r="CXL98" s="14"/>
      <c r="CXM98" s="14"/>
      <c r="CXN98" s="14"/>
      <c r="CXO98" s="14"/>
      <c r="CXP98" s="14"/>
      <c r="CXQ98" s="14"/>
      <c r="CXR98" s="14"/>
      <c r="CXS98" s="14"/>
      <c r="CXT98" s="14"/>
      <c r="CXU98" s="14"/>
      <c r="CXV98" s="14"/>
      <c r="CXW98" s="14"/>
      <c r="CXX98" s="14"/>
      <c r="CXY98" s="14"/>
      <c r="CXZ98" s="14"/>
      <c r="CYA98" s="14"/>
      <c r="CYB98" s="14"/>
      <c r="CYC98" s="14"/>
      <c r="CYD98" s="14"/>
      <c r="CYE98" s="14"/>
      <c r="CYF98" s="14"/>
      <c r="CYG98" s="14"/>
      <c r="CYH98" s="14"/>
      <c r="CYI98" s="14"/>
      <c r="CYJ98" s="14"/>
      <c r="CYK98" s="14"/>
      <c r="CYL98" s="14"/>
      <c r="CYM98" s="14"/>
      <c r="CYN98" s="14"/>
      <c r="CYO98" s="14"/>
      <c r="CYP98" s="14"/>
      <c r="CYQ98" s="14"/>
      <c r="CYR98" s="14"/>
      <c r="CYS98" s="14"/>
      <c r="CYT98" s="14"/>
      <c r="CYU98" s="14"/>
      <c r="CYV98" s="14"/>
      <c r="CYW98" s="14"/>
      <c r="CYX98" s="14"/>
      <c r="CYY98" s="14"/>
      <c r="CYZ98" s="14"/>
      <c r="CZA98" s="14"/>
      <c r="CZB98" s="14"/>
      <c r="CZC98" s="14"/>
      <c r="CZD98" s="14"/>
      <c r="CZE98" s="14"/>
      <c r="CZF98" s="14"/>
      <c r="CZG98" s="14"/>
      <c r="CZH98" s="14"/>
      <c r="CZI98" s="14"/>
      <c r="CZJ98" s="14"/>
      <c r="CZK98" s="14"/>
      <c r="CZL98" s="14"/>
      <c r="CZM98" s="14"/>
      <c r="CZN98" s="14"/>
      <c r="CZO98" s="14"/>
      <c r="CZP98" s="14"/>
      <c r="CZQ98" s="14"/>
      <c r="CZR98" s="14"/>
      <c r="CZS98" s="14"/>
      <c r="CZT98" s="14"/>
      <c r="CZU98" s="14"/>
      <c r="CZV98" s="14"/>
      <c r="CZW98" s="14"/>
      <c r="CZX98" s="14"/>
      <c r="CZY98" s="14"/>
      <c r="CZZ98" s="14"/>
      <c r="DAA98" s="14"/>
      <c r="DAB98" s="14"/>
      <c r="DAC98" s="14"/>
      <c r="DAD98" s="14"/>
      <c r="DAE98" s="14"/>
      <c r="DAF98" s="14"/>
      <c r="DAG98" s="14"/>
      <c r="DAH98" s="14"/>
      <c r="DAI98" s="14"/>
      <c r="DAJ98" s="14"/>
      <c r="DAK98" s="14"/>
      <c r="DAL98" s="14"/>
      <c r="DAM98" s="14"/>
      <c r="DAN98" s="14"/>
      <c r="DAO98" s="14"/>
      <c r="DAP98" s="14"/>
      <c r="DAQ98" s="14"/>
      <c r="DAR98" s="14"/>
      <c r="DAS98" s="14"/>
      <c r="DAT98" s="14"/>
      <c r="DAU98" s="14"/>
      <c r="DAV98" s="14"/>
      <c r="DAW98" s="14"/>
      <c r="DAX98" s="14"/>
      <c r="DAY98" s="14"/>
      <c r="DAZ98" s="14"/>
      <c r="DBA98" s="14"/>
      <c r="DBB98" s="14"/>
      <c r="DBC98" s="14"/>
      <c r="DBD98" s="14"/>
      <c r="DBE98" s="14"/>
      <c r="DBF98" s="14"/>
      <c r="DBG98" s="14"/>
      <c r="DBH98" s="14"/>
      <c r="DBI98" s="14"/>
      <c r="DBJ98" s="14"/>
      <c r="DBK98" s="14"/>
      <c r="DBL98" s="14"/>
      <c r="DBM98" s="14"/>
      <c r="DBN98" s="14"/>
      <c r="DBO98" s="14"/>
      <c r="DBP98" s="14"/>
      <c r="DBQ98" s="14"/>
      <c r="DBR98" s="14"/>
      <c r="DBS98" s="14"/>
      <c r="DBT98" s="14"/>
      <c r="DBU98" s="14"/>
      <c r="DBV98" s="14"/>
      <c r="DBW98" s="14"/>
      <c r="DBX98" s="14"/>
      <c r="DBY98" s="14"/>
      <c r="DBZ98" s="14"/>
      <c r="DCA98" s="14"/>
      <c r="DCB98" s="14"/>
      <c r="DCC98" s="14"/>
      <c r="DCD98" s="14"/>
      <c r="DCE98" s="14"/>
      <c r="DCF98" s="14"/>
      <c r="DCG98" s="14"/>
      <c r="DCH98" s="14"/>
      <c r="DCI98" s="14"/>
      <c r="DCJ98" s="14"/>
      <c r="DCK98" s="14"/>
      <c r="DCL98" s="14"/>
      <c r="DCM98" s="14"/>
      <c r="DCN98" s="14"/>
      <c r="DCO98" s="14"/>
      <c r="DCP98" s="14"/>
      <c r="DCQ98" s="14"/>
      <c r="DCR98" s="14"/>
      <c r="DCS98" s="14"/>
      <c r="DCT98" s="14"/>
      <c r="DCU98" s="14"/>
      <c r="DCV98" s="14"/>
      <c r="DCW98" s="14"/>
      <c r="DCX98" s="14"/>
      <c r="DCY98" s="14"/>
      <c r="DCZ98" s="14"/>
      <c r="DDA98" s="14"/>
      <c r="DDB98" s="14"/>
      <c r="DDC98" s="14"/>
      <c r="DDD98" s="14"/>
      <c r="DDE98" s="14"/>
      <c r="DDF98" s="14"/>
      <c r="DDG98" s="14"/>
      <c r="DDH98" s="14"/>
      <c r="DDI98" s="14"/>
      <c r="DDJ98" s="14"/>
      <c r="DDK98" s="14"/>
      <c r="DDL98" s="14"/>
      <c r="DDM98" s="14"/>
      <c r="DDN98" s="14"/>
      <c r="DDO98" s="14"/>
      <c r="DDP98" s="14"/>
      <c r="DDQ98" s="14"/>
      <c r="DDR98" s="14"/>
      <c r="DDS98" s="14"/>
      <c r="DDT98" s="14"/>
      <c r="DDU98" s="14"/>
      <c r="DDV98" s="14"/>
      <c r="DDW98" s="14"/>
      <c r="DDX98" s="14"/>
      <c r="DDY98" s="14"/>
      <c r="DDZ98" s="14"/>
      <c r="DEA98" s="14"/>
      <c r="DEB98" s="14"/>
      <c r="DEC98" s="14"/>
      <c r="DED98" s="14"/>
      <c r="DEE98" s="14"/>
      <c r="DEF98" s="14"/>
      <c r="DEG98" s="14"/>
      <c r="DEH98" s="14"/>
      <c r="DEI98" s="14"/>
      <c r="DEJ98" s="14"/>
      <c r="DEK98" s="14"/>
      <c r="DEL98" s="14"/>
      <c r="DEM98" s="14"/>
      <c r="DEN98" s="14"/>
      <c r="DEO98" s="14"/>
      <c r="DEP98" s="14"/>
      <c r="DEQ98" s="14"/>
      <c r="DER98" s="14"/>
      <c r="DES98" s="14"/>
      <c r="DET98" s="14"/>
      <c r="DEU98" s="14"/>
      <c r="DEV98" s="14"/>
      <c r="DEW98" s="14"/>
      <c r="DEX98" s="14"/>
      <c r="DEY98" s="14"/>
      <c r="DEZ98" s="14"/>
      <c r="DFA98" s="14"/>
      <c r="DFB98" s="14"/>
      <c r="DFC98" s="14"/>
      <c r="DFD98" s="14"/>
      <c r="DFE98" s="14"/>
      <c r="DFF98" s="14"/>
      <c r="DFG98" s="14"/>
      <c r="DFH98" s="14"/>
      <c r="DFI98" s="14"/>
      <c r="DFJ98" s="14"/>
      <c r="DFK98" s="14"/>
      <c r="DFL98" s="14"/>
      <c r="DFM98" s="14"/>
      <c r="DFN98" s="14"/>
      <c r="DFO98" s="14"/>
      <c r="DFP98" s="14"/>
      <c r="DFQ98" s="14"/>
      <c r="DFR98" s="14"/>
      <c r="DFS98" s="14"/>
      <c r="DFT98" s="14"/>
      <c r="DFU98" s="14"/>
      <c r="DFV98" s="14"/>
      <c r="DFW98" s="14"/>
      <c r="DFX98" s="14"/>
      <c r="DFY98" s="14"/>
      <c r="DFZ98" s="14"/>
      <c r="DGA98" s="14"/>
      <c r="DGB98" s="14"/>
      <c r="DGC98" s="14"/>
      <c r="DGD98" s="14"/>
      <c r="DGE98" s="14"/>
      <c r="DGF98" s="14"/>
      <c r="DGG98" s="14"/>
      <c r="DGH98" s="14"/>
      <c r="DGI98" s="14"/>
      <c r="DGJ98" s="14"/>
      <c r="DGK98" s="14"/>
      <c r="DGL98" s="14"/>
      <c r="DGM98" s="14"/>
      <c r="DGN98" s="14"/>
      <c r="DGO98" s="14"/>
      <c r="DGP98" s="14"/>
      <c r="DGQ98" s="14"/>
      <c r="DGR98" s="14"/>
      <c r="DGS98" s="14"/>
      <c r="DGT98" s="14"/>
      <c r="DGU98" s="14"/>
      <c r="DGV98" s="14"/>
      <c r="DGW98" s="14"/>
      <c r="DGX98" s="14"/>
      <c r="DGY98" s="14"/>
      <c r="DGZ98" s="14"/>
      <c r="DHA98" s="14"/>
      <c r="DHB98" s="14"/>
      <c r="DHC98" s="14"/>
      <c r="DHD98" s="14"/>
      <c r="DHE98" s="14"/>
      <c r="DHF98" s="14"/>
      <c r="DHG98" s="14"/>
      <c r="DHH98" s="14"/>
      <c r="DHI98" s="14"/>
      <c r="DHJ98" s="14"/>
      <c r="DHK98" s="14"/>
      <c r="DHL98" s="14"/>
      <c r="DHM98" s="14"/>
      <c r="DHN98" s="14"/>
      <c r="DHO98" s="14"/>
      <c r="DHP98" s="14"/>
      <c r="DHQ98" s="14"/>
      <c r="DHR98" s="14"/>
      <c r="DHS98" s="14"/>
      <c r="DHT98" s="14"/>
      <c r="DHU98" s="14"/>
      <c r="DHV98" s="14"/>
      <c r="DHW98" s="14"/>
      <c r="DHX98" s="14"/>
      <c r="DHY98" s="14"/>
      <c r="DHZ98" s="14"/>
      <c r="DIA98" s="14"/>
      <c r="DIB98" s="14"/>
      <c r="DIC98" s="14"/>
      <c r="DID98" s="14"/>
      <c r="DIE98" s="14"/>
      <c r="DIF98" s="14"/>
      <c r="DIG98" s="14"/>
      <c r="DIH98" s="14"/>
      <c r="DII98" s="14"/>
      <c r="DIJ98" s="14"/>
      <c r="DIK98" s="14"/>
      <c r="DIL98" s="14"/>
      <c r="DIM98" s="14"/>
      <c r="DIN98" s="14"/>
      <c r="DIO98" s="14"/>
      <c r="DIP98" s="14"/>
      <c r="DIQ98" s="14"/>
      <c r="DIR98" s="14"/>
      <c r="DIS98" s="14"/>
      <c r="DIT98" s="14"/>
      <c r="DIU98" s="14"/>
      <c r="DIV98" s="14"/>
      <c r="DIW98" s="14"/>
      <c r="DIX98" s="14"/>
      <c r="DIY98" s="14"/>
      <c r="DIZ98" s="14"/>
      <c r="DJA98" s="14"/>
      <c r="DJB98" s="14"/>
      <c r="DJC98" s="14"/>
      <c r="DJD98" s="14"/>
      <c r="DJE98" s="14"/>
      <c r="DJF98" s="14"/>
      <c r="DJG98" s="14"/>
      <c r="DJH98" s="14"/>
      <c r="DJI98" s="14"/>
      <c r="DJJ98" s="14"/>
      <c r="DJK98" s="14"/>
      <c r="DJL98" s="14"/>
      <c r="DJM98" s="14"/>
      <c r="DJN98" s="14"/>
      <c r="DJO98" s="14"/>
      <c r="DJP98" s="14"/>
      <c r="DJQ98" s="14"/>
      <c r="DJR98" s="14"/>
      <c r="DJS98" s="14"/>
      <c r="DJT98" s="14"/>
      <c r="DJU98" s="14"/>
      <c r="DJV98" s="14"/>
      <c r="DJW98" s="14"/>
      <c r="DJX98" s="14"/>
      <c r="DJY98" s="14"/>
      <c r="DJZ98" s="14"/>
      <c r="DKA98" s="14"/>
      <c r="DKB98" s="14"/>
      <c r="DKC98" s="14"/>
      <c r="DKD98" s="14"/>
      <c r="DKE98" s="14"/>
      <c r="DKF98" s="14"/>
      <c r="DKG98" s="14"/>
      <c r="DKH98" s="14"/>
      <c r="DKI98" s="14"/>
      <c r="DKJ98" s="14"/>
      <c r="DKK98" s="14"/>
      <c r="DKL98" s="14"/>
      <c r="DKM98" s="14"/>
      <c r="DKN98" s="14"/>
      <c r="DKO98" s="14"/>
      <c r="DKP98" s="14"/>
      <c r="DKQ98" s="14"/>
      <c r="DKR98" s="14"/>
      <c r="DKS98" s="14"/>
      <c r="DKT98" s="14"/>
      <c r="DKU98" s="14"/>
      <c r="DKV98" s="14"/>
      <c r="DKW98" s="14"/>
      <c r="DKX98" s="14"/>
      <c r="DKY98" s="14"/>
      <c r="DKZ98" s="14"/>
      <c r="DLA98" s="14"/>
      <c r="DLB98" s="14"/>
      <c r="DLC98" s="14"/>
      <c r="DLD98" s="14"/>
      <c r="DLE98" s="14"/>
      <c r="DLF98" s="14"/>
      <c r="DLG98" s="14"/>
      <c r="DLH98" s="14"/>
      <c r="DLI98" s="14"/>
      <c r="DLJ98" s="14"/>
      <c r="DLK98" s="14"/>
      <c r="DLL98" s="14"/>
      <c r="DLM98" s="14"/>
      <c r="DLN98" s="14"/>
      <c r="DLO98" s="14"/>
      <c r="DLP98" s="14"/>
      <c r="DLQ98" s="14"/>
      <c r="DLR98" s="14"/>
      <c r="DLS98" s="14"/>
      <c r="DLT98" s="14"/>
      <c r="DLU98" s="14"/>
      <c r="DLV98" s="14"/>
      <c r="DLW98" s="14"/>
      <c r="DLX98" s="14"/>
      <c r="DLY98" s="14"/>
      <c r="DLZ98" s="14"/>
      <c r="DMA98" s="14"/>
      <c r="DMB98" s="14"/>
      <c r="DMC98" s="14"/>
      <c r="DMD98" s="14"/>
      <c r="DME98" s="14"/>
      <c r="DMF98" s="14"/>
      <c r="DMG98" s="14"/>
      <c r="DMH98" s="14"/>
      <c r="DMI98" s="14"/>
      <c r="DMJ98" s="14"/>
      <c r="DMK98" s="14"/>
      <c r="DML98" s="14"/>
      <c r="DMM98" s="14"/>
      <c r="DMN98" s="14"/>
      <c r="DMO98" s="14"/>
      <c r="DMP98" s="14"/>
      <c r="DMQ98" s="14"/>
      <c r="DMR98" s="14"/>
      <c r="DMS98" s="14"/>
      <c r="DMT98" s="14"/>
      <c r="DMU98" s="14"/>
      <c r="DMV98" s="14"/>
      <c r="DMW98" s="14"/>
      <c r="DMX98" s="14"/>
      <c r="DMY98" s="14"/>
      <c r="DMZ98" s="14"/>
      <c r="DNA98" s="14"/>
      <c r="DNB98" s="14"/>
      <c r="DNC98" s="14"/>
      <c r="DND98" s="14"/>
      <c r="DNE98" s="14"/>
      <c r="DNF98" s="14"/>
      <c r="DNG98" s="14"/>
      <c r="DNH98" s="14"/>
      <c r="DNI98" s="14"/>
      <c r="DNJ98" s="14"/>
      <c r="DNK98" s="14"/>
      <c r="DNL98" s="14"/>
      <c r="DNM98" s="14"/>
      <c r="DNN98" s="14"/>
      <c r="DNO98" s="14"/>
      <c r="DNP98" s="14"/>
      <c r="DNQ98" s="14"/>
      <c r="DNR98" s="14"/>
      <c r="DNS98" s="14"/>
      <c r="DNT98" s="14"/>
      <c r="DNU98" s="14"/>
      <c r="DNV98" s="14"/>
      <c r="DNW98" s="14"/>
      <c r="DNX98" s="14"/>
      <c r="DNY98" s="14"/>
      <c r="DNZ98" s="14"/>
      <c r="DOA98" s="14"/>
      <c r="DOB98" s="14"/>
      <c r="DOC98" s="14"/>
      <c r="DOD98" s="14"/>
      <c r="DOE98" s="14"/>
      <c r="DOF98" s="14"/>
      <c r="DOG98" s="14"/>
      <c r="DOH98" s="14"/>
      <c r="DOI98" s="14"/>
      <c r="DOJ98" s="14"/>
      <c r="DOK98" s="14"/>
      <c r="DOL98" s="14"/>
      <c r="DOM98" s="14"/>
      <c r="DON98" s="14"/>
      <c r="DOO98" s="14"/>
      <c r="DOP98" s="14"/>
      <c r="DOQ98" s="14"/>
      <c r="DOR98" s="14"/>
      <c r="DOS98" s="14"/>
      <c r="DOT98" s="14"/>
      <c r="DOU98" s="14"/>
      <c r="DOV98" s="14"/>
      <c r="DOW98" s="14"/>
      <c r="DOX98" s="14"/>
      <c r="DOY98" s="14"/>
      <c r="DOZ98" s="14"/>
      <c r="DPA98" s="14"/>
      <c r="DPB98" s="14"/>
      <c r="DPC98" s="14"/>
      <c r="DPD98" s="14"/>
      <c r="DPE98" s="14"/>
      <c r="DPF98" s="14"/>
      <c r="DPG98" s="14"/>
      <c r="DPH98" s="14"/>
      <c r="DPI98" s="14"/>
      <c r="DPJ98" s="14"/>
      <c r="DPK98" s="14"/>
      <c r="DPL98" s="14"/>
      <c r="DPM98" s="14"/>
      <c r="DPN98" s="14"/>
      <c r="DPO98" s="14"/>
      <c r="DPP98" s="14"/>
      <c r="DPQ98" s="14"/>
      <c r="DPR98" s="14"/>
      <c r="DPS98" s="14"/>
      <c r="DPT98" s="14"/>
      <c r="DPU98" s="14"/>
      <c r="DPV98" s="14"/>
      <c r="DPW98" s="14"/>
      <c r="DPX98" s="14"/>
      <c r="DPY98" s="14"/>
      <c r="DPZ98" s="14"/>
      <c r="DQA98" s="14"/>
      <c r="DQB98" s="14"/>
      <c r="DQC98" s="14"/>
      <c r="DQD98" s="14"/>
      <c r="DQE98" s="14"/>
      <c r="DQF98" s="14"/>
      <c r="DQG98" s="14"/>
      <c r="DQH98" s="14"/>
      <c r="DQI98" s="14"/>
      <c r="DQJ98" s="14"/>
      <c r="DQK98" s="14"/>
      <c r="DQL98" s="14"/>
      <c r="DQM98" s="14"/>
      <c r="DQN98" s="14"/>
      <c r="DQO98" s="14"/>
      <c r="DQP98" s="14"/>
      <c r="DQQ98" s="14"/>
      <c r="DQR98" s="14"/>
      <c r="DQS98" s="14"/>
      <c r="DQT98" s="14"/>
      <c r="DQU98" s="14"/>
      <c r="DQV98" s="14"/>
      <c r="DQW98" s="14"/>
      <c r="DQX98" s="14"/>
      <c r="DQY98" s="14"/>
      <c r="DQZ98" s="14"/>
      <c r="DRA98" s="14"/>
      <c r="DRB98" s="14"/>
      <c r="DRC98" s="14"/>
      <c r="DRD98" s="14"/>
      <c r="DRE98" s="14"/>
      <c r="DRF98" s="14"/>
      <c r="DRG98" s="14"/>
      <c r="DRH98" s="14"/>
      <c r="DRI98" s="14"/>
      <c r="DRJ98" s="14"/>
      <c r="DRK98" s="14"/>
      <c r="DRL98" s="14"/>
      <c r="DRM98" s="14"/>
      <c r="DRN98" s="14"/>
      <c r="DRO98" s="14"/>
      <c r="DRP98" s="14"/>
      <c r="DRQ98" s="14"/>
      <c r="DRR98" s="14"/>
      <c r="DRS98" s="14"/>
      <c r="DRT98" s="14"/>
      <c r="DRU98" s="14"/>
      <c r="DRV98" s="14"/>
      <c r="DRW98" s="14"/>
      <c r="DRX98" s="14"/>
      <c r="DRY98" s="14"/>
      <c r="DRZ98" s="14"/>
      <c r="DSA98" s="14"/>
      <c r="DSB98" s="14"/>
      <c r="DSC98" s="14"/>
      <c r="DSD98" s="14"/>
      <c r="DSE98" s="14"/>
      <c r="DSF98" s="14"/>
      <c r="DSG98" s="14"/>
      <c r="DSH98" s="14"/>
      <c r="DSI98" s="14"/>
      <c r="DSJ98" s="14"/>
      <c r="DSK98" s="14"/>
      <c r="DSL98" s="14"/>
      <c r="DSM98" s="14"/>
      <c r="DSN98" s="14"/>
      <c r="DSO98" s="14"/>
      <c r="DSP98" s="14"/>
      <c r="DSQ98" s="14"/>
      <c r="DSR98" s="14"/>
      <c r="DSS98" s="14"/>
      <c r="DST98" s="14"/>
      <c r="DSU98" s="14"/>
      <c r="DSV98" s="14"/>
      <c r="DSW98" s="14"/>
      <c r="DSX98" s="14"/>
      <c r="DSY98" s="14"/>
      <c r="DSZ98" s="14"/>
      <c r="DTA98" s="14"/>
      <c r="DTB98" s="14"/>
      <c r="DTC98" s="14"/>
      <c r="DTD98" s="14"/>
      <c r="DTE98" s="14"/>
      <c r="DTF98" s="14"/>
      <c r="DTG98" s="14"/>
      <c r="DTH98" s="14"/>
      <c r="DTI98" s="14"/>
      <c r="DTJ98" s="14"/>
      <c r="DTK98" s="14"/>
      <c r="DTL98" s="14"/>
      <c r="DTM98" s="14"/>
      <c r="DTN98" s="14"/>
      <c r="DTO98" s="14"/>
      <c r="DTP98" s="14"/>
      <c r="DTQ98" s="14"/>
      <c r="DTR98" s="14"/>
      <c r="DTS98" s="14"/>
      <c r="DTT98" s="14"/>
      <c r="DTU98" s="14"/>
      <c r="DTV98" s="14"/>
      <c r="DTW98" s="14"/>
      <c r="DTX98" s="14"/>
      <c r="DTY98" s="14"/>
      <c r="DTZ98" s="14"/>
      <c r="DUA98" s="14"/>
      <c r="DUB98" s="14"/>
      <c r="DUC98" s="14"/>
      <c r="DUD98" s="14"/>
      <c r="DUE98" s="14"/>
      <c r="DUF98" s="14"/>
      <c r="DUG98" s="14"/>
      <c r="DUH98" s="14"/>
      <c r="DUI98" s="14"/>
      <c r="DUJ98" s="14"/>
      <c r="DUK98" s="14"/>
      <c r="DUL98" s="14"/>
      <c r="DUM98" s="14"/>
      <c r="DUN98" s="14"/>
      <c r="DUO98" s="14"/>
      <c r="DUP98" s="14"/>
      <c r="DUQ98" s="14"/>
      <c r="DUR98" s="14"/>
      <c r="DUS98" s="14"/>
      <c r="DUT98" s="14"/>
      <c r="DUU98" s="14"/>
      <c r="DUV98" s="14"/>
      <c r="DUW98" s="14"/>
      <c r="DUX98" s="14"/>
      <c r="DUY98" s="14"/>
      <c r="DUZ98" s="14"/>
      <c r="DVA98" s="14"/>
      <c r="DVB98" s="14"/>
      <c r="DVC98" s="14"/>
      <c r="DVD98" s="14"/>
      <c r="DVE98" s="14"/>
      <c r="DVF98" s="14"/>
      <c r="DVG98" s="14"/>
      <c r="DVH98" s="14"/>
      <c r="DVI98" s="14"/>
      <c r="DVJ98" s="14"/>
      <c r="DVK98" s="14"/>
      <c r="DVL98" s="14"/>
      <c r="DVM98" s="14"/>
      <c r="DVN98" s="14"/>
      <c r="DVO98" s="14"/>
      <c r="DVP98" s="14"/>
      <c r="DVQ98" s="14"/>
      <c r="DVR98" s="14"/>
      <c r="DVS98" s="14"/>
      <c r="DVT98" s="14"/>
      <c r="DVU98" s="14"/>
      <c r="DVV98" s="14"/>
      <c r="DVW98" s="14"/>
      <c r="DVX98" s="14"/>
      <c r="DVY98" s="14"/>
      <c r="DVZ98" s="14"/>
      <c r="DWA98" s="14"/>
      <c r="DWB98" s="14"/>
      <c r="DWC98" s="14"/>
      <c r="DWD98" s="14"/>
      <c r="DWE98" s="14"/>
      <c r="DWF98" s="14"/>
      <c r="DWG98" s="14"/>
      <c r="DWH98" s="14"/>
      <c r="DWI98" s="14"/>
      <c r="DWJ98" s="14"/>
      <c r="DWK98" s="14"/>
      <c r="DWL98" s="14"/>
      <c r="DWM98" s="14"/>
      <c r="DWN98" s="14"/>
      <c r="DWO98" s="14"/>
      <c r="DWP98" s="14"/>
      <c r="DWQ98" s="14"/>
      <c r="DWR98" s="14"/>
      <c r="DWS98" s="14"/>
      <c r="DWT98" s="14"/>
      <c r="DWU98" s="14"/>
      <c r="DWV98" s="14"/>
      <c r="DWW98" s="14"/>
      <c r="DWX98" s="14"/>
      <c r="DWY98" s="14"/>
      <c r="DWZ98" s="14"/>
      <c r="DXA98" s="14"/>
      <c r="DXB98" s="14"/>
      <c r="DXC98" s="14"/>
      <c r="DXD98" s="14"/>
      <c r="DXE98" s="14"/>
      <c r="DXF98" s="14"/>
      <c r="DXG98" s="14"/>
      <c r="DXH98" s="14"/>
      <c r="DXI98" s="14"/>
      <c r="DXJ98" s="14"/>
      <c r="DXK98" s="14"/>
      <c r="DXL98" s="14"/>
      <c r="DXM98" s="14"/>
      <c r="DXN98" s="14"/>
      <c r="DXO98" s="14"/>
      <c r="DXP98" s="14"/>
      <c r="DXQ98" s="14"/>
      <c r="DXR98" s="14"/>
      <c r="DXS98" s="14"/>
      <c r="DXT98" s="14"/>
      <c r="DXU98" s="14"/>
      <c r="DXV98" s="14"/>
      <c r="DXW98" s="14"/>
      <c r="DXX98" s="14"/>
      <c r="DXY98" s="14"/>
      <c r="DXZ98" s="14"/>
      <c r="DYA98" s="14"/>
      <c r="DYB98" s="14"/>
      <c r="DYC98" s="14"/>
      <c r="DYD98" s="14"/>
      <c r="DYE98" s="14"/>
      <c r="DYF98" s="14"/>
      <c r="DYG98" s="14"/>
      <c r="DYH98" s="14"/>
      <c r="DYI98" s="14"/>
      <c r="DYJ98" s="14"/>
      <c r="DYK98" s="14"/>
      <c r="DYL98" s="14"/>
      <c r="DYM98" s="14"/>
      <c r="DYN98" s="14"/>
      <c r="DYO98" s="14"/>
      <c r="DYP98" s="14"/>
      <c r="DYQ98" s="14"/>
      <c r="DYR98" s="14"/>
      <c r="DYS98" s="14"/>
      <c r="DYT98" s="14"/>
      <c r="DYU98" s="14"/>
      <c r="DYV98" s="14"/>
      <c r="DYW98" s="14"/>
      <c r="DYX98" s="14"/>
      <c r="DYY98" s="14"/>
      <c r="DYZ98" s="14"/>
      <c r="DZA98" s="14"/>
      <c r="DZB98" s="14"/>
      <c r="DZC98" s="14"/>
      <c r="DZD98" s="14"/>
      <c r="DZE98" s="14"/>
      <c r="DZF98" s="14"/>
      <c r="DZG98" s="14"/>
      <c r="DZH98" s="14"/>
      <c r="DZI98" s="14"/>
      <c r="DZJ98" s="14"/>
      <c r="DZK98" s="14"/>
      <c r="DZL98" s="14"/>
      <c r="DZM98" s="14"/>
      <c r="DZN98" s="14"/>
      <c r="DZO98" s="14"/>
      <c r="DZP98" s="14"/>
      <c r="DZQ98" s="14"/>
      <c r="DZR98" s="14"/>
      <c r="DZS98" s="14"/>
      <c r="DZT98" s="14"/>
      <c r="DZU98" s="14"/>
      <c r="DZV98" s="14"/>
      <c r="DZW98" s="14"/>
      <c r="DZX98" s="14"/>
      <c r="DZY98" s="14"/>
      <c r="DZZ98" s="14"/>
      <c r="EAA98" s="14"/>
      <c r="EAB98" s="14"/>
      <c r="EAC98" s="14"/>
      <c r="EAD98" s="14"/>
      <c r="EAE98" s="14"/>
      <c r="EAF98" s="14"/>
      <c r="EAG98" s="14"/>
      <c r="EAH98" s="14"/>
      <c r="EAI98" s="14"/>
      <c r="EAJ98" s="14"/>
      <c r="EAK98" s="14"/>
      <c r="EAL98" s="14"/>
      <c r="EAM98" s="14"/>
      <c r="EAN98" s="14"/>
      <c r="EAO98" s="14"/>
      <c r="EAP98" s="14"/>
      <c r="EAQ98" s="14"/>
      <c r="EAR98" s="14"/>
      <c r="EAS98" s="14"/>
      <c r="EAT98" s="14"/>
      <c r="EAU98" s="14"/>
      <c r="EAV98" s="14"/>
      <c r="EAW98" s="14"/>
      <c r="EAX98" s="14"/>
      <c r="EAY98" s="14"/>
      <c r="EAZ98" s="14"/>
      <c r="EBA98" s="14"/>
      <c r="EBB98" s="14"/>
      <c r="EBC98" s="14"/>
      <c r="EBD98" s="14"/>
      <c r="EBE98" s="14"/>
      <c r="EBF98" s="14"/>
      <c r="EBG98" s="14"/>
      <c r="EBH98" s="14"/>
      <c r="EBI98" s="14"/>
      <c r="EBJ98" s="14"/>
      <c r="EBK98" s="14"/>
      <c r="EBL98" s="14"/>
      <c r="EBM98" s="14"/>
      <c r="EBN98" s="14"/>
      <c r="EBO98" s="14"/>
      <c r="EBP98" s="14"/>
      <c r="EBQ98" s="14"/>
      <c r="EBR98" s="14"/>
      <c r="EBS98" s="14"/>
      <c r="EBT98" s="14"/>
      <c r="EBU98" s="14"/>
      <c r="EBV98" s="14"/>
      <c r="EBW98" s="14"/>
      <c r="EBX98" s="14"/>
      <c r="EBY98" s="14"/>
      <c r="EBZ98" s="14"/>
      <c r="ECA98" s="14"/>
      <c r="ECB98" s="14"/>
      <c r="ECC98" s="14"/>
      <c r="ECD98" s="14"/>
      <c r="ECE98" s="14"/>
      <c r="ECF98" s="14"/>
      <c r="ECG98" s="14"/>
      <c r="ECH98" s="14"/>
      <c r="ECI98" s="14"/>
      <c r="ECJ98" s="14"/>
      <c r="ECK98" s="14"/>
      <c r="ECL98" s="14"/>
      <c r="ECM98" s="14"/>
      <c r="ECN98" s="14"/>
      <c r="ECO98" s="14"/>
      <c r="ECP98" s="14"/>
      <c r="ECQ98" s="14"/>
      <c r="ECR98" s="14"/>
      <c r="ECS98" s="14"/>
      <c r="ECT98" s="14"/>
      <c r="ECU98" s="14"/>
      <c r="ECV98" s="14"/>
      <c r="ECW98" s="14"/>
      <c r="ECX98" s="14"/>
      <c r="ECY98" s="14"/>
      <c r="ECZ98" s="14"/>
      <c r="EDA98" s="14"/>
      <c r="EDB98" s="14"/>
      <c r="EDC98" s="14"/>
      <c r="EDD98" s="14"/>
      <c r="EDE98" s="14"/>
      <c r="EDF98" s="14"/>
      <c r="EDG98" s="14"/>
      <c r="EDH98" s="14"/>
      <c r="EDI98" s="14"/>
      <c r="EDJ98" s="14"/>
      <c r="EDK98" s="14"/>
      <c r="EDL98" s="14"/>
      <c r="EDM98" s="14"/>
      <c r="EDN98" s="14"/>
      <c r="EDO98" s="14"/>
      <c r="EDP98" s="14"/>
      <c r="EDQ98" s="14"/>
      <c r="EDR98" s="14"/>
      <c r="EDS98" s="14"/>
      <c r="EDT98" s="14"/>
      <c r="EDU98" s="14"/>
      <c r="EDV98" s="14"/>
      <c r="EDW98" s="14"/>
      <c r="EDX98" s="14"/>
      <c r="EDY98" s="14"/>
      <c r="EDZ98" s="14"/>
      <c r="EEA98" s="14"/>
      <c r="EEB98" s="14"/>
      <c r="EEC98" s="14"/>
      <c r="EED98" s="14"/>
      <c r="EEE98" s="14"/>
      <c r="EEF98" s="14"/>
      <c r="EEG98" s="14"/>
      <c r="EEH98" s="14"/>
      <c r="EEI98" s="14"/>
      <c r="EEJ98" s="14"/>
      <c r="EEK98" s="14"/>
      <c r="EEL98" s="14"/>
      <c r="EEM98" s="14"/>
      <c r="EEN98" s="14"/>
      <c r="EEO98" s="14"/>
      <c r="EEP98" s="14"/>
      <c r="EEQ98" s="14"/>
      <c r="EER98" s="14"/>
      <c r="EES98" s="14"/>
      <c r="EET98" s="14"/>
      <c r="EEU98" s="14"/>
      <c r="EEV98" s="14"/>
      <c r="EEW98" s="14"/>
      <c r="EEX98" s="14"/>
      <c r="EEY98" s="14"/>
      <c r="EEZ98" s="14"/>
      <c r="EFA98" s="14"/>
      <c r="EFB98" s="14"/>
      <c r="EFC98" s="14"/>
      <c r="EFD98" s="14"/>
      <c r="EFE98" s="14"/>
      <c r="EFF98" s="14"/>
      <c r="EFG98" s="14"/>
      <c r="EFH98" s="14"/>
      <c r="EFI98" s="14"/>
      <c r="EFJ98" s="14"/>
      <c r="EFK98" s="14"/>
      <c r="EFL98" s="14"/>
      <c r="EFM98" s="14"/>
      <c r="EFN98" s="14"/>
      <c r="EFO98" s="14"/>
      <c r="EFP98" s="14"/>
      <c r="EFQ98" s="14"/>
      <c r="EFR98" s="14"/>
      <c r="EFS98" s="14"/>
      <c r="EFT98" s="14"/>
      <c r="EFU98" s="14"/>
      <c r="EFV98" s="14"/>
      <c r="EFW98" s="14"/>
      <c r="EFX98" s="14"/>
      <c r="EFY98" s="14"/>
      <c r="EFZ98" s="14"/>
      <c r="EGA98" s="14"/>
      <c r="EGB98" s="14"/>
      <c r="EGC98" s="14"/>
      <c r="EGD98" s="14"/>
      <c r="EGE98" s="14"/>
      <c r="EGF98" s="14"/>
      <c r="EGG98" s="14"/>
      <c r="EGH98" s="14"/>
      <c r="EGI98" s="14"/>
      <c r="EGJ98" s="14"/>
      <c r="EGK98" s="14"/>
      <c r="EGL98" s="14"/>
      <c r="EGM98" s="14"/>
      <c r="EGN98" s="14"/>
      <c r="EGO98" s="14"/>
      <c r="EGP98" s="14"/>
      <c r="EGQ98" s="14"/>
      <c r="EGR98" s="14"/>
      <c r="EGS98" s="14"/>
      <c r="EGT98" s="14"/>
      <c r="EGU98" s="14"/>
      <c r="EGV98" s="14"/>
      <c r="EGW98" s="14"/>
      <c r="EGX98" s="14"/>
      <c r="EGY98" s="14"/>
      <c r="EGZ98" s="14"/>
      <c r="EHA98" s="14"/>
      <c r="EHB98" s="14"/>
      <c r="EHC98" s="14"/>
      <c r="EHD98" s="14"/>
      <c r="EHE98" s="14"/>
      <c r="EHF98" s="14"/>
      <c r="EHG98" s="14"/>
      <c r="EHH98" s="14"/>
      <c r="EHI98" s="14"/>
      <c r="EHJ98" s="14"/>
      <c r="EHK98" s="14"/>
      <c r="EHL98" s="14"/>
      <c r="EHM98" s="14"/>
      <c r="EHN98" s="14"/>
      <c r="EHO98" s="14"/>
      <c r="EHP98" s="14"/>
      <c r="EHQ98" s="14"/>
      <c r="EHR98" s="14"/>
      <c r="EHS98" s="14"/>
      <c r="EHT98" s="14"/>
      <c r="EHU98" s="14"/>
      <c r="EHV98" s="14"/>
      <c r="EHW98" s="14"/>
      <c r="EHX98" s="14"/>
      <c r="EHY98" s="14"/>
      <c r="EHZ98" s="14"/>
      <c r="EIA98" s="14"/>
      <c r="EIB98" s="14"/>
      <c r="EIC98" s="14"/>
      <c r="EID98" s="14"/>
      <c r="EIE98" s="14"/>
      <c r="EIF98" s="14"/>
      <c r="EIG98" s="14"/>
      <c r="EIH98" s="14"/>
      <c r="EII98" s="14"/>
      <c r="EIJ98" s="14"/>
      <c r="EIK98" s="14"/>
      <c r="EIL98" s="14"/>
      <c r="EIM98" s="14"/>
      <c r="EIN98" s="14"/>
      <c r="EIO98" s="14"/>
      <c r="EIP98" s="14"/>
      <c r="EIQ98" s="14"/>
      <c r="EIR98" s="14"/>
      <c r="EIS98" s="14"/>
      <c r="EIT98" s="14"/>
      <c r="EIU98" s="14"/>
      <c r="EIV98" s="14"/>
      <c r="EIW98" s="14"/>
      <c r="EIX98" s="14"/>
      <c r="EIY98" s="14"/>
      <c r="EIZ98" s="14"/>
      <c r="EJA98" s="14"/>
      <c r="EJB98" s="14"/>
      <c r="EJC98" s="14"/>
      <c r="EJD98" s="14"/>
      <c r="EJE98" s="14"/>
      <c r="EJF98" s="14"/>
      <c r="EJG98" s="14"/>
      <c r="EJH98" s="14"/>
      <c r="EJI98" s="14"/>
      <c r="EJJ98" s="14"/>
      <c r="EJK98" s="14"/>
      <c r="EJL98" s="14"/>
      <c r="EJM98" s="14"/>
      <c r="EJN98" s="14"/>
      <c r="EJO98" s="14"/>
      <c r="EJP98" s="14"/>
      <c r="EJQ98" s="14"/>
      <c r="EJR98" s="14"/>
      <c r="EJS98" s="14"/>
      <c r="EJT98" s="14"/>
      <c r="EJU98" s="14"/>
      <c r="EJV98" s="14"/>
      <c r="EJW98" s="14"/>
      <c r="EJX98" s="14"/>
      <c r="EJY98" s="14"/>
      <c r="EJZ98" s="14"/>
      <c r="EKA98" s="14"/>
      <c r="EKB98" s="14"/>
      <c r="EKC98" s="14"/>
      <c r="EKD98" s="14"/>
      <c r="EKE98" s="14"/>
      <c r="EKF98" s="14"/>
      <c r="EKG98" s="14"/>
      <c r="EKH98" s="14"/>
      <c r="EKI98" s="14"/>
      <c r="EKJ98" s="14"/>
      <c r="EKK98" s="14"/>
      <c r="EKL98" s="14"/>
      <c r="EKM98" s="14"/>
      <c r="EKN98" s="14"/>
      <c r="EKO98" s="14"/>
      <c r="EKP98" s="14"/>
      <c r="EKQ98" s="14"/>
      <c r="EKR98" s="14"/>
      <c r="EKS98" s="14"/>
      <c r="EKT98" s="14"/>
      <c r="EKU98" s="14"/>
      <c r="EKV98" s="14"/>
      <c r="EKW98" s="14"/>
      <c r="EKX98" s="14"/>
      <c r="EKY98" s="14"/>
      <c r="EKZ98" s="14"/>
      <c r="ELA98" s="14"/>
      <c r="ELB98" s="14"/>
      <c r="ELC98" s="14"/>
      <c r="ELD98" s="14"/>
      <c r="ELE98" s="14"/>
      <c r="ELF98" s="14"/>
      <c r="ELG98" s="14"/>
      <c r="ELH98" s="14"/>
      <c r="ELI98" s="14"/>
      <c r="ELJ98" s="14"/>
      <c r="ELK98" s="14"/>
      <c r="ELL98" s="14"/>
      <c r="ELM98" s="14"/>
      <c r="ELN98" s="14"/>
      <c r="ELO98" s="14"/>
      <c r="ELP98" s="14"/>
      <c r="ELQ98" s="14"/>
      <c r="ELR98" s="14"/>
      <c r="ELS98" s="14"/>
      <c r="ELT98" s="14"/>
      <c r="ELU98" s="14"/>
      <c r="ELV98" s="14"/>
      <c r="ELW98" s="14"/>
      <c r="ELX98" s="14"/>
      <c r="ELY98" s="14"/>
      <c r="ELZ98" s="14"/>
      <c r="EMA98" s="14"/>
      <c r="EMB98" s="14"/>
      <c r="EMC98" s="14"/>
      <c r="EMD98" s="14"/>
      <c r="EME98" s="14"/>
      <c r="EMF98" s="14"/>
      <c r="EMG98" s="14"/>
      <c r="EMH98" s="14"/>
      <c r="EMI98" s="14"/>
      <c r="EMJ98" s="14"/>
      <c r="EMK98" s="14"/>
      <c r="EML98" s="14"/>
      <c r="EMM98" s="14"/>
      <c r="EMN98" s="14"/>
      <c r="EMO98" s="14"/>
      <c r="EMP98" s="14"/>
      <c r="EMQ98" s="14"/>
      <c r="EMR98" s="14"/>
      <c r="EMS98" s="14"/>
      <c r="EMT98" s="14"/>
      <c r="EMU98" s="14"/>
      <c r="EMV98" s="14"/>
      <c r="EMW98" s="14"/>
      <c r="EMX98" s="14"/>
      <c r="EMY98" s="14"/>
      <c r="EMZ98" s="14"/>
      <c r="ENA98" s="14"/>
      <c r="ENB98" s="14"/>
      <c r="ENC98" s="14"/>
      <c r="END98" s="14"/>
      <c r="ENE98" s="14"/>
      <c r="ENF98" s="14"/>
      <c r="ENG98" s="14"/>
      <c r="ENH98" s="14"/>
      <c r="ENI98" s="14"/>
      <c r="ENJ98" s="14"/>
      <c r="ENK98" s="14"/>
      <c r="ENL98" s="14"/>
      <c r="ENM98" s="14"/>
      <c r="ENN98" s="14"/>
      <c r="ENO98" s="14"/>
      <c r="ENP98" s="14"/>
      <c r="ENQ98" s="14"/>
      <c r="ENR98" s="14"/>
      <c r="ENS98" s="14"/>
      <c r="ENT98" s="14"/>
      <c r="ENU98" s="14"/>
      <c r="ENV98" s="14"/>
      <c r="ENW98" s="14"/>
      <c r="ENX98" s="14"/>
      <c r="ENY98" s="14"/>
      <c r="ENZ98" s="14"/>
      <c r="EOA98" s="14"/>
      <c r="EOB98" s="14"/>
      <c r="EOC98" s="14"/>
      <c r="EOD98" s="14"/>
      <c r="EOE98" s="14"/>
      <c r="EOF98" s="14"/>
      <c r="EOG98" s="14"/>
      <c r="EOH98" s="14"/>
      <c r="EOI98" s="14"/>
      <c r="EOJ98" s="14"/>
      <c r="EOK98" s="14"/>
      <c r="EOL98" s="14"/>
      <c r="EOM98" s="14"/>
      <c r="EON98" s="14"/>
      <c r="EOO98" s="14"/>
      <c r="EOP98" s="14"/>
      <c r="EOQ98" s="14"/>
      <c r="EOR98" s="14"/>
      <c r="EOS98" s="14"/>
      <c r="EOT98" s="14"/>
      <c r="EOU98" s="14"/>
      <c r="EOV98" s="14"/>
      <c r="EOW98" s="14"/>
      <c r="EOX98" s="14"/>
      <c r="EOY98" s="14"/>
      <c r="EOZ98" s="14"/>
      <c r="EPA98" s="14"/>
      <c r="EPB98" s="14"/>
      <c r="EPC98" s="14"/>
      <c r="EPD98" s="14"/>
      <c r="EPE98" s="14"/>
      <c r="EPF98" s="14"/>
      <c r="EPG98" s="14"/>
      <c r="EPH98" s="14"/>
      <c r="EPI98" s="14"/>
      <c r="EPJ98" s="14"/>
      <c r="EPK98" s="14"/>
      <c r="EPL98" s="14"/>
      <c r="EPM98" s="14"/>
      <c r="EPN98" s="14"/>
      <c r="EPO98" s="14"/>
      <c r="EPP98" s="14"/>
      <c r="EPQ98" s="14"/>
      <c r="EPR98" s="14"/>
      <c r="EPS98" s="14"/>
      <c r="EPT98" s="14"/>
      <c r="EPU98" s="14"/>
      <c r="EPV98" s="14"/>
      <c r="EPW98" s="14"/>
      <c r="EPX98" s="14"/>
      <c r="EPY98" s="14"/>
      <c r="EPZ98" s="14"/>
      <c r="EQA98" s="14"/>
      <c r="EQB98" s="14"/>
      <c r="EQC98" s="14"/>
      <c r="EQD98" s="14"/>
      <c r="EQE98" s="14"/>
      <c r="EQF98" s="14"/>
      <c r="EQG98" s="14"/>
      <c r="EQH98" s="14"/>
      <c r="EQI98" s="14"/>
      <c r="EQJ98" s="14"/>
      <c r="EQK98" s="14"/>
      <c r="EQL98" s="14"/>
      <c r="EQM98" s="14"/>
      <c r="EQN98" s="14"/>
      <c r="EQO98" s="14"/>
      <c r="EQP98" s="14"/>
      <c r="EQQ98" s="14"/>
      <c r="EQR98" s="14"/>
      <c r="EQS98" s="14"/>
      <c r="EQT98" s="14"/>
      <c r="EQU98" s="14"/>
      <c r="EQV98" s="14"/>
      <c r="EQW98" s="14"/>
      <c r="EQX98" s="14"/>
      <c r="EQY98" s="14"/>
      <c r="EQZ98" s="14"/>
      <c r="ERA98" s="14"/>
      <c r="ERB98" s="14"/>
      <c r="ERC98" s="14"/>
      <c r="ERD98" s="14"/>
      <c r="ERE98" s="14"/>
      <c r="ERF98" s="14"/>
      <c r="ERG98" s="14"/>
      <c r="ERH98" s="14"/>
      <c r="ERI98" s="14"/>
      <c r="ERJ98" s="14"/>
      <c r="ERK98" s="14"/>
      <c r="ERL98" s="14"/>
      <c r="ERM98" s="14"/>
      <c r="ERN98" s="14"/>
      <c r="ERO98" s="14"/>
      <c r="ERP98" s="14"/>
      <c r="ERQ98" s="14"/>
      <c r="ERR98" s="14"/>
      <c r="ERS98" s="14"/>
      <c r="ERT98" s="14"/>
      <c r="ERU98" s="14"/>
      <c r="ERV98" s="14"/>
      <c r="ERW98" s="14"/>
      <c r="ERX98" s="14"/>
      <c r="ERY98" s="14"/>
      <c r="ERZ98" s="14"/>
      <c r="ESA98" s="14"/>
      <c r="ESB98" s="14"/>
      <c r="ESC98" s="14"/>
      <c r="ESD98" s="14"/>
      <c r="ESE98" s="14"/>
      <c r="ESF98" s="14"/>
      <c r="ESG98" s="14"/>
      <c r="ESH98" s="14"/>
      <c r="ESI98" s="14"/>
      <c r="ESJ98" s="14"/>
      <c r="ESK98" s="14"/>
      <c r="ESL98" s="14"/>
      <c r="ESM98" s="14"/>
      <c r="ESN98" s="14"/>
      <c r="ESO98" s="14"/>
      <c r="ESP98" s="14"/>
      <c r="ESQ98" s="14"/>
      <c r="ESR98" s="14"/>
      <c r="ESS98" s="14"/>
      <c r="EST98" s="14"/>
      <c r="ESU98" s="14"/>
      <c r="ESV98" s="14"/>
      <c r="ESW98" s="14"/>
      <c r="ESX98" s="14"/>
      <c r="ESY98" s="14"/>
      <c r="ESZ98" s="14"/>
      <c r="ETA98" s="14"/>
      <c r="ETB98" s="14"/>
      <c r="ETC98" s="14"/>
      <c r="ETD98" s="14"/>
      <c r="ETE98" s="14"/>
      <c r="ETF98" s="14"/>
      <c r="ETG98" s="14"/>
      <c r="ETH98" s="14"/>
      <c r="ETI98" s="14"/>
      <c r="ETJ98" s="14"/>
      <c r="ETK98" s="14"/>
      <c r="ETL98" s="14"/>
      <c r="ETM98" s="14"/>
      <c r="ETN98" s="14"/>
      <c r="ETO98" s="14"/>
      <c r="ETP98" s="14"/>
      <c r="ETQ98" s="14"/>
      <c r="ETR98" s="14"/>
      <c r="ETS98" s="14"/>
      <c r="ETT98" s="14"/>
      <c r="ETU98" s="14"/>
      <c r="ETV98" s="14"/>
      <c r="ETW98" s="14"/>
      <c r="ETX98" s="14"/>
      <c r="ETY98" s="14"/>
      <c r="ETZ98" s="14"/>
      <c r="EUA98" s="14"/>
      <c r="EUB98" s="14"/>
      <c r="EUC98" s="14"/>
      <c r="EUD98" s="14"/>
      <c r="EUE98" s="14"/>
      <c r="EUF98" s="14"/>
      <c r="EUG98" s="14"/>
      <c r="EUH98" s="14"/>
      <c r="EUI98" s="14"/>
      <c r="EUJ98" s="14"/>
      <c r="EUK98" s="14"/>
      <c r="EUL98" s="14"/>
      <c r="EUM98" s="14"/>
      <c r="EUN98" s="14"/>
      <c r="EUO98" s="14"/>
      <c r="EUP98" s="14"/>
      <c r="EUQ98" s="14"/>
      <c r="EUR98" s="14"/>
      <c r="EUS98" s="14"/>
      <c r="EUT98" s="14"/>
      <c r="EUU98" s="14"/>
      <c r="EUV98" s="14"/>
      <c r="EUW98" s="14"/>
      <c r="EUX98" s="14"/>
      <c r="EUY98" s="14"/>
      <c r="EUZ98" s="14"/>
      <c r="EVA98" s="14"/>
      <c r="EVB98" s="14"/>
      <c r="EVC98" s="14"/>
      <c r="EVD98" s="14"/>
      <c r="EVE98" s="14"/>
      <c r="EVF98" s="14"/>
      <c r="EVG98" s="14"/>
      <c r="EVH98" s="14"/>
      <c r="EVI98" s="14"/>
      <c r="EVJ98" s="14"/>
      <c r="EVK98" s="14"/>
      <c r="EVL98" s="14"/>
      <c r="EVM98" s="14"/>
      <c r="EVN98" s="14"/>
      <c r="EVO98" s="14"/>
      <c r="EVP98" s="14"/>
      <c r="EVQ98" s="14"/>
      <c r="EVR98" s="14"/>
      <c r="EVS98" s="14"/>
      <c r="EVT98" s="14"/>
      <c r="EVU98" s="14"/>
      <c r="EVV98" s="14"/>
      <c r="EVW98" s="14"/>
      <c r="EVX98" s="14"/>
      <c r="EVY98" s="14"/>
      <c r="EVZ98" s="14"/>
      <c r="EWA98" s="14"/>
      <c r="EWB98" s="14"/>
      <c r="EWC98" s="14"/>
      <c r="EWD98" s="14"/>
      <c r="EWE98" s="14"/>
      <c r="EWF98" s="14"/>
      <c r="EWG98" s="14"/>
      <c r="EWH98" s="14"/>
      <c r="EWI98" s="14"/>
      <c r="EWJ98" s="14"/>
      <c r="EWK98" s="14"/>
      <c r="EWL98" s="14"/>
      <c r="EWM98" s="14"/>
      <c r="EWN98" s="14"/>
      <c r="EWO98" s="14"/>
      <c r="EWP98" s="14"/>
      <c r="EWQ98" s="14"/>
      <c r="EWR98" s="14"/>
      <c r="EWS98" s="14"/>
      <c r="EWT98" s="14"/>
      <c r="EWU98" s="14"/>
      <c r="EWV98" s="14"/>
      <c r="EWW98" s="14"/>
      <c r="EWX98" s="14"/>
      <c r="EWY98" s="14"/>
      <c r="EWZ98" s="14"/>
      <c r="EXA98" s="14"/>
      <c r="EXB98" s="14"/>
      <c r="EXC98" s="14"/>
      <c r="EXD98" s="14"/>
      <c r="EXE98" s="14"/>
      <c r="EXF98" s="14"/>
      <c r="EXG98" s="14"/>
      <c r="EXH98" s="14"/>
      <c r="EXI98" s="14"/>
      <c r="EXJ98" s="14"/>
      <c r="EXK98" s="14"/>
      <c r="EXL98" s="14"/>
      <c r="EXM98" s="14"/>
      <c r="EXN98" s="14"/>
      <c r="EXO98" s="14"/>
      <c r="EXP98" s="14"/>
      <c r="EXQ98" s="14"/>
      <c r="EXR98" s="14"/>
      <c r="EXS98" s="14"/>
      <c r="EXT98" s="14"/>
      <c r="EXU98" s="14"/>
      <c r="EXV98" s="14"/>
      <c r="EXW98" s="14"/>
      <c r="EXX98" s="14"/>
      <c r="EXY98" s="14"/>
      <c r="EXZ98" s="14"/>
      <c r="EYA98" s="14"/>
      <c r="EYB98" s="14"/>
      <c r="EYC98" s="14"/>
      <c r="EYD98" s="14"/>
      <c r="EYE98" s="14"/>
      <c r="EYF98" s="14"/>
      <c r="EYG98" s="14"/>
      <c r="EYH98" s="14"/>
      <c r="EYI98" s="14"/>
      <c r="EYJ98" s="14"/>
      <c r="EYK98" s="14"/>
      <c r="EYL98" s="14"/>
      <c r="EYM98" s="14"/>
      <c r="EYN98" s="14"/>
      <c r="EYO98" s="14"/>
      <c r="EYP98" s="14"/>
      <c r="EYQ98" s="14"/>
      <c r="EYR98" s="14"/>
      <c r="EYS98" s="14"/>
      <c r="EYT98" s="14"/>
      <c r="EYU98" s="14"/>
      <c r="EYV98" s="14"/>
      <c r="EYW98" s="14"/>
      <c r="EYX98" s="14"/>
      <c r="EYY98" s="14"/>
      <c r="EYZ98" s="14"/>
      <c r="EZA98" s="14"/>
      <c r="EZB98" s="14"/>
      <c r="EZC98" s="14"/>
      <c r="EZD98" s="14"/>
      <c r="EZE98" s="14"/>
      <c r="EZF98" s="14"/>
      <c r="EZG98" s="14"/>
      <c r="EZH98" s="14"/>
      <c r="EZI98" s="14"/>
      <c r="EZJ98" s="14"/>
      <c r="EZK98" s="14"/>
      <c r="EZL98" s="14"/>
      <c r="EZM98" s="14"/>
      <c r="EZN98" s="14"/>
      <c r="EZO98" s="14"/>
      <c r="EZP98" s="14"/>
      <c r="EZQ98" s="14"/>
      <c r="EZR98" s="14"/>
      <c r="EZS98" s="14"/>
      <c r="EZT98" s="14"/>
      <c r="EZU98" s="14"/>
      <c r="EZV98" s="14"/>
      <c r="EZW98" s="14"/>
      <c r="EZX98" s="14"/>
      <c r="EZY98" s="14"/>
      <c r="EZZ98" s="14"/>
      <c r="FAA98" s="14"/>
      <c r="FAB98" s="14"/>
      <c r="FAC98" s="14"/>
      <c r="FAD98" s="14"/>
      <c r="FAE98" s="14"/>
      <c r="FAF98" s="14"/>
      <c r="FAG98" s="14"/>
      <c r="FAH98" s="14"/>
      <c r="FAI98" s="14"/>
      <c r="FAJ98" s="14"/>
      <c r="FAK98" s="14"/>
      <c r="FAL98" s="14"/>
      <c r="FAM98" s="14"/>
      <c r="FAN98" s="14"/>
      <c r="FAO98" s="14"/>
      <c r="FAP98" s="14"/>
      <c r="FAQ98" s="14"/>
      <c r="FAR98" s="14"/>
      <c r="FAS98" s="14"/>
      <c r="FAT98" s="14"/>
      <c r="FAU98" s="14"/>
      <c r="FAV98" s="14"/>
      <c r="FAW98" s="14"/>
      <c r="FAX98" s="14"/>
      <c r="FAY98" s="14"/>
      <c r="FAZ98" s="14"/>
      <c r="FBA98" s="14"/>
      <c r="FBB98" s="14"/>
      <c r="FBC98" s="14"/>
      <c r="FBD98" s="14"/>
      <c r="FBE98" s="14"/>
      <c r="FBF98" s="14"/>
      <c r="FBG98" s="14"/>
      <c r="FBH98" s="14"/>
      <c r="FBI98" s="14"/>
      <c r="FBJ98" s="14"/>
      <c r="FBK98" s="14"/>
      <c r="FBL98" s="14"/>
      <c r="FBM98" s="14"/>
      <c r="FBN98" s="14"/>
      <c r="FBO98" s="14"/>
      <c r="FBP98" s="14"/>
      <c r="FBQ98" s="14"/>
      <c r="FBR98" s="14"/>
      <c r="FBS98" s="14"/>
      <c r="FBT98" s="14"/>
      <c r="FBU98" s="14"/>
      <c r="FBV98" s="14"/>
      <c r="FBW98" s="14"/>
      <c r="FBX98" s="14"/>
      <c r="FBY98" s="14"/>
      <c r="FBZ98" s="14"/>
      <c r="FCA98" s="14"/>
      <c r="FCB98" s="14"/>
      <c r="FCC98" s="14"/>
      <c r="FCD98" s="14"/>
      <c r="FCE98" s="14"/>
      <c r="FCF98" s="14"/>
      <c r="FCG98" s="14"/>
      <c r="FCH98" s="14"/>
      <c r="FCI98" s="14"/>
      <c r="FCJ98" s="14"/>
      <c r="FCK98" s="14"/>
      <c r="FCL98" s="14"/>
      <c r="FCM98" s="14"/>
      <c r="FCN98" s="14"/>
      <c r="FCO98" s="14"/>
      <c r="FCP98" s="14"/>
      <c r="FCQ98" s="14"/>
      <c r="FCR98" s="14"/>
      <c r="FCS98" s="14"/>
      <c r="FCT98" s="14"/>
      <c r="FCU98" s="14"/>
      <c r="FCV98" s="14"/>
      <c r="FCW98" s="14"/>
      <c r="FCX98" s="14"/>
      <c r="FCY98" s="14"/>
      <c r="FCZ98" s="14"/>
      <c r="FDA98" s="14"/>
      <c r="FDB98" s="14"/>
      <c r="FDC98" s="14"/>
      <c r="FDD98" s="14"/>
      <c r="FDE98" s="14"/>
      <c r="FDF98" s="14"/>
      <c r="FDG98" s="14"/>
      <c r="FDH98" s="14"/>
      <c r="FDI98" s="14"/>
      <c r="FDJ98" s="14"/>
      <c r="FDK98" s="14"/>
      <c r="FDL98" s="14"/>
      <c r="FDM98" s="14"/>
      <c r="FDN98" s="14"/>
      <c r="FDO98" s="14"/>
      <c r="FDP98" s="14"/>
      <c r="FDQ98" s="14"/>
      <c r="FDR98" s="14"/>
      <c r="FDS98" s="14"/>
      <c r="FDT98" s="14"/>
      <c r="FDU98" s="14"/>
      <c r="FDV98" s="14"/>
      <c r="FDW98" s="14"/>
      <c r="FDX98" s="14"/>
      <c r="FDY98" s="14"/>
      <c r="FDZ98" s="14"/>
      <c r="FEA98" s="14"/>
      <c r="FEB98" s="14"/>
      <c r="FEC98" s="14"/>
      <c r="FED98" s="14"/>
      <c r="FEE98" s="14"/>
      <c r="FEF98" s="14"/>
      <c r="FEG98" s="14"/>
      <c r="FEH98" s="14"/>
      <c r="FEI98" s="14"/>
      <c r="FEJ98" s="14"/>
      <c r="FEK98" s="14"/>
      <c r="FEL98" s="14"/>
      <c r="FEM98" s="14"/>
      <c r="FEN98" s="14"/>
      <c r="FEO98" s="14"/>
      <c r="FEP98" s="14"/>
      <c r="FEQ98" s="14"/>
      <c r="FER98" s="14"/>
      <c r="FES98" s="14"/>
      <c r="FET98" s="14"/>
      <c r="FEU98" s="14"/>
      <c r="FEV98" s="14"/>
      <c r="FEW98" s="14"/>
      <c r="FEX98" s="14"/>
      <c r="FEY98" s="14"/>
      <c r="FEZ98" s="14"/>
      <c r="FFA98" s="14"/>
      <c r="FFB98" s="14"/>
      <c r="FFC98" s="14"/>
      <c r="FFD98" s="14"/>
      <c r="FFE98" s="14"/>
      <c r="FFF98" s="14"/>
      <c r="FFG98" s="14"/>
      <c r="FFH98" s="14"/>
      <c r="FFI98" s="14"/>
      <c r="FFJ98" s="14"/>
      <c r="FFK98" s="14"/>
      <c r="FFL98" s="14"/>
      <c r="FFM98" s="14"/>
      <c r="FFN98" s="14"/>
      <c r="FFO98" s="14"/>
      <c r="FFP98" s="14"/>
      <c r="FFQ98" s="14"/>
      <c r="FFR98" s="14"/>
      <c r="FFS98" s="14"/>
      <c r="FFT98" s="14"/>
      <c r="FFU98" s="14"/>
      <c r="FFV98" s="14"/>
      <c r="FFW98" s="14"/>
      <c r="FFX98" s="14"/>
      <c r="FFY98" s="14"/>
      <c r="FFZ98" s="14"/>
      <c r="FGA98" s="14"/>
      <c r="FGB98" s="14"/>
      <c r="FGC98" s="14"/>
      <c r="FGD98" s="14"/>
      <c r="FGE98" s="14"/>
      <c r="FGF98" s="14"/>
      <c r="FGG98" s="14"/>
      <c r="FGH98" s="14"/>
      <c r="FGI98" s="14"/>
      <c r="FGJ98" s="14"/>
      <c r="FGK98" s="14"/>
      <c r="FGL98" s="14"/>
      <c r="FGM98" s="14"/>
      <c r="FGN98" s="14"/>
      <c r="FGO98" s="14"/>
      <c r="FGP98" s="14"/>
      <c r="FGQ98" s="14"/>
      <c r="FGR98" s="14"/>
      <c r="FGS98" s="14"/>
      <c r="FGT98" s="14"/>
      <c r="FGU98" s="14"/>
      <c r="FGV98" s="14"/>
      <c r="FGW98" s="14"/>
      <c r="FGX98" s="14"/>
      <c r="FGY98" s="14"/>
      <c r="FGZ98" s="14"/>
      <c r="FHA98" s="14"/>
      <c r="FHB98" s="14"/>
      <c r="FHC98" s="14"/>
      <c r="FHD98" s="14"/>
      <c r="FHE98" s="14"/>
      <c r="FHF98" s="14"/>
      <c r="FHG98" s="14"/>
      <c r="FHH98" s="14"/>
      <c r="FHI98" s="14"/>
      <c r="FHJ98" s="14"/>
      <c r="FHK98" s="14"/>
      <c r="FHL98" s="14"/>
      <c r="FHM98" s="14"/>
      <c r="FHN98" s="14"/>
      <c r="FHO98" s="14"/>
      <c r="FHP98" s="14"/>
      <c r="FHQ98" s="14"/>
      <c r="FHR98" s="14"/>
      <c r="FHS98" s="14"/>
      <c r="FHT98" s="14"/>
      <c r="FHU98" s="14"/>
      <c r="FHV98" s="14"/>
      <c r="FHW98" s="14"/>
      <c r="FHX98" s="14"/>
      <c r="FHY98" s="14"/>
      <c r="FHZ98" s="14"/>
      <c r="FIA98" s="14"/>
      <c r="FIB98" s="14"/>
      <c r="FIC98" s="14"/>
      <c r="FID98" s="14"/>
      <c r="FIE98" s="14"/>
      <c r="FIF98" s="14"/>
      <c r="FIG98" s="14"/>
      <c r="FIH98" s="14"/>
      <c r="FII98" s="14"/>
      <c r="FIJ98" s="14"/>
      <c r="FIK98" s="14"/>
      <c r="FIL98" s="14"/>
      <c r="FIM98" s="14"/>
      <c r="FIN98" s="14"/>
      <c r="FIO98" s="14"/>
      <c r="FIP98" s="14"/>
      <c r="FIQ98" s="14"/>
      <c r="FIR98" s="14"/>
      <c r="FIS98" s="14"/>
      <c r="FIT98" s="14"/>
      <c r="FIU98" s="14"/>
      <c r="FIV98" s="14"/>
      <c r="FIW98" s="14"/>
      <c r="FIX98" s="14"/>
      <c r="FIY98" s="14"/>
      <c r="FIZ98" s="14"/>
      <c r="FJA98" s="14"/>
      <c r="FJB98" s="14"/>
      <c r="FJC98" s="14"/>
      <c r="FJD98" s="14"/>
      <c r="FJE98" s="14"/>
      <c r="FJF98" s="14"/>
      <c r="FJG98" s="14"/>
      <c r="FJH98" s="14"/>
      <c r="FJI98" s="14"/>
      <c r="FJJ98" s="14"/>
      <c r="FJK98" s="14"/>
      <c r="FJL98" s="14"/>
      <c r="FJM98" s="14"/>
      <c r="FJN98" s="14"/>
      <c r="FJO98" s="14"/>
      <c r="FJP98" s="14"/>
      <c r="FJQ98" s="14"/>
      <c r="FJR98" s="14"/>
      <c r="FJS98" s="14"/>
      <c r="FJT98" s="14"/>
      <c r="FJU98" s="14"/>
      <c r="FJV98" s="14"/>
      <c r="FJW98" s="14"/>
      <c r="FJX98" s="14"/>
      <c r="FJY98" s="14"/>
      <c r="FJZ98" s="14"/>
      <c r="FKA98" s="14"/>
      <c r="FKB98" s="14"/>
      <c r="FKC98" s="14"/>
      <c r="FKD98" s="14"/>
      <c r="FKE98" s="14"/>
      <c r="FKF98" s="14"/>
      <c r="FKG98" s="14"/>
      <c r="FKH98" s="14"/>
      <c r="FKI98" s="14"/>
      <c r="FKJ98" s="14"/>
      <c r="FKK98" s="14"/>
      <c r="FKL98" s="14"/>
      <c r="FKM98" s="14"/>
      <c r="FKN98" s="14"/>
      <c r="FKO98" s="14"/>
      <c r="FKP98" s="14"/>
      <c r="FKQ98" s="14"/>
      <c r="FKR98" s="14"/>
      <c r="FKS98" s="14"/>
      <c r="FKT98" s="14"/>
      <c r="FKU98" s="14"/>
      <c r="FKV98" s="14"/>
      <c r="FKW98" s="14"/>
      <c r="FKX98" s="14"/>
      <c r="FKY98" s="14"/>
      <c r="FKZ98" s="14"/>
      <c r="FLA98" s="14"/>
      <c r="FLB98" s="14"/>
      <c r="FLC98" s="14"/>
      <c r="FLD98" s="14"/>
      <c r="FLE98" s="14"/>
      <c r="FLF98" s="14"/>
      <c r="FLG98" s="14"/>
      <c r="FLH98" s="14"/>
      <c r="FLI98" s="14"/>
      <c r="FLJ98" s="14"/>
      <c r="FLK98" s="14"/>
      <c r="FLL98" s="14"/>
      <c r="FLM98" s="14"/>
      <c r="FLN98" s="14"/>
      <c r="FLO98" s="14"/>
      <c r="FLP98" s="14"/>
      <c r="FLQ98" s="14"/>
      <c r="FLR98" s="14"/>
      <c r="FLS98" s="14"/>
      <c r="FLT98" s="14"/>
      <c r="FLU98" s="14"/>
      <c r="FLV98" s="14"/>
      <c r="FLW98" s="14"/>
      <c r="FLX98" s="14"/>
      <c r="FLY98" s="14"/>
      <c r="FLZ98" s="14"/>
      <c r="FMA98" s="14"/>
      <c r="FMB98" s="14"/>
      <c r="FMC98" s="14"/>
      <c r="FMD98" s="14"/>
      <c r="FME98" s="14"/>
      <c r="FMF98" s="14"/>
      <c r="FMG98" s="14"/>
      <c r="FMH98" s="14"/>
      <c r="FMI98" s="14"/>
      <c r="FMJ98" s="14"/>
      <c r="FMK98" s="14"/>
      <c r="FML98" s="14"/>
      <c r="FMM98" s="14"/>
      <c r="FMN98" s="14"/>
      <c r="FMO98" s="14"/>
      <c r="FMP98" s="14"/>
      <c r="FMQ98" s="14"/>
      <c r="FMR98" s="14"/>
      <c r="FMS98" s="14"/>
      <c r="FMT98" s="14"/>
      <c r="FMU98" s="14"/>
      <c r="FMV98" s="14"/>
      <c r="FMW98" s="14"/>
      <c r="FMX98" s="14"/>
      <c r="FMY98" s="14"/>
      <c r="FMZ98" s="14"/>
      <c r="FNA98" s="14"/>
      <c r="FNB98" s="14"/>
      <c r="FNC98" s="14"/>
      <c r="FND98" s="14"/>
      <c r="FNE98" s="14"/>
      <c r="FNF98" s="14"/>
      <c r="FNG98" s="14"/>
      <c r="FNH98" s="14"/>
      <c r="FNI98" s="14"/>
      <c r="FNJ98" s="14"/>
      <c r="FNK98" s="14"/>
      <c r="FNL98" s="14"/>
      <c r="FNM98" s="14"/>
      <c r="FNN98" s="14"/>
      <c r="FNO98" s="14"/>
      <c r="FNP98" s="14"/>
      <c r="FNQ98" s="14"/>
      <c r="FNR98" s="14"/>
      <c r="FNS98" s="14"/>
      <c r="FNT98" s="14"/>
      <c r="FNU98" s="14"/>
      <c r="FNV98" s="14"/>
      <c r="FNW98" s="14"/>
      <c r="FNX98" s="14"/>
      <c r="FNY98" s="14"/>
      <c r="FNZ98" s="14"/>
      <c r="FOA98" s="14"/>
      <c r="FOB98" s="14"/>
      <c r="FOC98" s="14"/>
      <c r="FOD98" s="14"/>
      <c r="FOE98" s="14"/>
      <c r="FOF98" s="14"/>
      <c r="FOG98" s="14"/>
      <c r="FOH98" s="14"/>
      <c r="FOI98" s="14"/>
      <c r="FOJ98" s="14"/>
      <c r="FOK98" s="14"/>
      <c r="FOL98" s="14"/>
      <c r="FOM98" s="14"/>
      <c r="FON98" s="14"/>
      <c r="FOO98" s="14"/>
      <c r="FOP98" s="14"/>
      <c r="FOQ98" s="14"/>
      <c r="FOR98" s="14"/>
      <c r="FOS98" s="14"/>
      <c r="FOT98" s="14"/>
      <c r="FOU98" s="14"/>
      <c r="FOV98" s="14"/>
      <c r="FOW98" s="14"/>
      <c r="FOX98" s="14"/>
      <c r="FOY98" s="14"/>
      <c r="FOZ98" s="14"/>
      <c r="FPA98" s="14"/>
      <c r="FPB98" s="14"/>
      <c r="FPC98" s="14"/>
      <c r="FPD98" s="14"/>
      <c r="FPE98" s="14"/>
      <c r="FPF98" s="14"/>
      <c r="FPG98" s="14"/>
      <c r="FPH98" s="14"/>
      <c r="FPI98" s="14"/>
      <c r="FPJ98" s="14"/>
      <c r="FPK98" s="14"/>
      <c r="FPL98" s="14"/>
      <c r="FPM98" s="14"/>
      <c r="FPN98" s="14"/>
      <c r="FPO98" s="14"/>
      <c r="FPP98" s="14"/>
      <c r="FPQ98" s="14"/>
      <c r="FPR98" s="14"/>
      <c r="FPS98" s="14"/>
      <c r="FPT98" s="14"/>
      <c r="FPU98" s="14"/>
      <c r="FPV98" s="14"/>
      <c r="FPW98" s="14"/>
      <c r="FPX98" s="14"/>
      <c r="FPY98" s="14"/>
      <c r="FPZ98" s="14"/>
      <c r="FQA98" s="14"/>
      <c r="FQB98" s="14"/>
      <c r="FQC98" s="14"/>
      <c r="FQD98" s="14"/>
      <c r="FQE98" s="14"/>
      <c r="FQF98" s="14"/>
      <c r="FQG98" s="14"/>
      <c r="FQH98" s="14"/>
      <c r="FQI98" s="14"/>
      <c r="FQJ98" s="14"/>
      <c r="FQK98" s="14"/>
      <c r="FQL98" s="14"/>
      <c r="FQM98" s="14"/>
      <c r="FQN98" s="14"/>
      <c r="FQO98" s="14"/>
      <c r="FQP98" s="14"/>
      <c r="FQQ98" s="14"/>
      <c r="FQR98" s="14"/>
      <c r="FQS98" s="14"/>
      <c r="FQT98" s="14"/>
      <c r="FQU98" s="14"/>
      <c r="FQV98" s="14"/>
      <c r="FQW98" s="14"/>
      <c r="FQX98" s="14"/>
      <c r="FQY98" s="14"/>
      <c r="FQZ98" s="14"/>
      <c r="FRA98" s="14"/>
      <c r="FRB98" s="14"/>
      <c r="FRC98" s="14"/>
      <c r="FRD98" s="14"/>
      <c r="FRE98" s="14"/>
      <c r="FRF98" s="14"/>
      <c r="FRG98" s="14"/>
      <c r="FRH98" s="14"/>
      <c r="FRI98" s="14"/>
      <c r="FRJ98" s="14"/>
      <c r="FRK98" s="14"/>
      <c r="FRL98" s="14"/>
      <c r="FRM98" s="14"/>
      <c r="FRN98" s="14"/>
      <c r="FRO98" s="14"/>
      <c r="FRP98" s="14"/>
      <c r="FRQ98" s="14"/>
      <c r="FRR98" s="14"/>
      <c r="FRS98" s="14"/>
      <c r="FRT98" s="14"/>
      <c r="FRU98" s="14"/>
      <c r="FRV98" s="14"/>
      <c r="FRW98" s="14"/>
      <c r="FRX98" s="14"/>
      <c r="FRY98" s="14"/>
      <c r="FRZ98" s="14"/>
      <c r="FSA98" s="14"/>
      <c r="FSB98" s="14"/>
      <c r="FSC98" s="14"/>
      <c r="FSD98" s="14"/>
      <c r="FSE98" s="14"/>
      <c r="FSF98" s="14"/>
      <c r="FSG98" s="14"/>
      <c r="FSH98" s="14"/>
      <c r="FSI98" s="14"/>
      <c r="FSJ98" s="14"/>
      <c r="FSK98" s="14"/>
      <c r="FSL98" s="14"/>
      <c r="FSM98" s="14"/>
      <c r="FSN98" s="14"/>
      <c r="FSO98" s="14"/>
      <c r="FSP98" s="14"/>
      <c r="FSQ98" s="14"/>
      <c r="FSR98" s="14"/>
      <c r="FSS98" s="14"/>
      <c r="FST98" s="14"/>
      <c r="FSU98" s="14"/>
      <c r="FSV98" s="14"/>
      <c r="FSW98" s="14"/>
      <c r="FSX98" s="14"/>
      <c r="FSY98" s="14"/>
      <c r="FSZ98" s="14"/>
      <c r="FTA98" s="14"/>
      <c r="FTB98" s="14"/>
      <c r="FTC98" s="14"/>
      <c r="FTD98" s="14"/>
      <c r="FTE98" s="14"/>
      <c r="FTF98" s="14"/>
      <c r="FTG98" s="14"/>
      <c r="FTH98" s="14"/>
      <c r="FTI98" s="14"/>
      <c r="FTJ98" s="14"/>
      <c r="FTK98" s="14"/>
      <c r="FTL98" s="14"/>
      <c r="FTM98" s="14"/>
      <c r="FTN98" s="14"/>
      <c r="FTO98" s="14"/>
      <c r="FTP98" s="14"/>
      <c r="FTQ98" s="14"/>
      <c r="FTR98" s="14"/>
      <c r="FTS98" s="14"/>
      <c r="FTT98" s="14"/>
      <c r="FTU98" s="14"/>
      <c r="FTV98" s="14"/>
      <c r="FTW98" s="14"/>
      <c r="FTX98" s="14"/>
      <c r="FTY98" s="14"/>
      <c r="FTZ98" s="14"/>
      <c r="FUA98" s="14"/>
      <c r="FUB98" s="14"/>
      <c r="FUC98" s="14"/>
      <c r="FUD98" s="14"/>
      <c r="FUE98" s="14"/>
      <c r="FUF98" s="14"/>
      <c r="FUG98" s="14"/>
      <c r="FUH98" s="14"/>
      <c r="FUI98" s="14"/>
      <c r="FUJ98" s="14"/>
      <c r="FUK98" s="14"/>
      <c r="FUL98" s="14"/>
      <c r="FUM98" s="14"/>
      <c r="FUN98" s="14"/>
      <c r="FUO98" s="14"/>
      <c r="FUP98" s="14"/>
      <c r="FUQ98" s="14"/>
      <c r="FUR98" s="14"/>
      <c r="FUS98" s="14"/>
      <c r="FUT98" s="14"/>
      <c r="FUU98" s="14"/>
      <c r="FUV98" s="14"/>
      <c r="FUW98" s="14"/>
      <c r="FUX98" s="14"/>
      <c r="FUY98" s="14"/>
      <c r="FUZ98" s="14"/>
      <c r="FVA98" s="14"/>
      <c r="FVB98" s="14"/>
      <c r="FVC98" s="14"/>
      <c r="FVD98" s="14"/>
      <c r="FVE98" s="14"/>
      <c r="FVF98" s="14"/>
      <c r="FVG98" s="14"/>
      <c r="FVH98" s="14"/>
      <c r="FVI98" s="14"/>
      <c r="FVJ98" s="14"/>
      <c r="FVK98" s="14"/>
      <c r="FVL98" s="14"/>
      <c r="FVM98" s="14"/>
      <c r="FVN98" s="14"/>
      <c r="FVO98" s="14"/>
      <c r="FVP98" s="14"/>
      <c r="FVQ98" s="14"/>
      <c r="FVR98" s="14"/>
      <c r="FVS98" s="14"/>
      <c r="FVT98" s="14"/>
      <c r="FVU98" s="14"/>
      <c r="FVV98" s="14"/>
      <c r="FVW98" s="14"/>
      <c r="FVX98" s="14"/>
      <c r="FVY98" s="14"/>
      <c r="FVZ98" s="14"/>
      <c r="FWA98" s="14"/>
      <c r="FWB98" s="14"/>
      <c r="FWC98" s="14"/>
      <c r="FWD98" s="14"/>
      <c r="FWE98" s="14"/>
      <c r="FWF98" s="14"/>
      <c r="FWG98" s="14"/>
      <c r="FWH98" s="14"/>
      <c r="FWI98" s="14"/>
      <c r="FWJ98" s="14"/>
      <c r="FWK98" s="14"/>
      <c r="FWL98" s="14"/>
      <c r="FWM98" s="14"/>
      <c r="FWN98" s="14"/>
      <c r="FWO98" s="14"/>
      <c r="FWP98" s="14"/>
      <c r="FWQ98" s="14"/>
      <c r="FWR98" s="14"/>
      <c r="FWS98" s="14"/>
      <c r="FWT98" s="14"/>
      <c r="FWU98" s="14"/>
      <c r="FWV98" s="14"/>
      <c r="FWW98" s="14"/>
      <c r="FWX98" s="14"/>
      <c r="FWY98" s="14"/>
      <c r="FWZ98" s="14"/>
      <c r="FXA98" s="14"/>
      <c r="FXB98" s="14"/>
      <c r="FXC98" s="14"/>
      <c r="FXD98" s="14"/>
      <c r="FXE98" s="14"/>
      <c r="FXF98" s="14"/>
      <c r="FXG98" s="14"/>
      <c r="FXH98" s="14"/>
      <c r="FXI98" s="14"/>
      <c r="FXJ98" s="14"/>
      <c r="FXK98" s="14"/>
      <c r="FXL98" s="14"/>
      <c r="FXM98" s="14"/>
      <c r="FXN98" s="14"/>
      <c r="FXO98" s="14"/>
      <c r="FXP98" s="14"/>
      <c r="FXQ98" s="14"/>
      <c r="FXR98" s="14"/>
      <c r="FXS98" s="14"/>
      <c r="FXT98" s="14"/>
      <c r="FXU98" s="14"/>
      <c r="FXV98" s="14"/>
      <c r="FXW98" s="14"/>
      <c r="FXX98" s="14"/>
      <c r="FXY98" s="14"/>
      <c r="FXZ98" s="14"/>
      <c r="FYA98" s="14"/>
      <c r="FYB98" s="14"/>
      <c r="FYC98" s="14"/>
      <c r="FYD98" s="14"/>
      <c r="FYE98" s="14"/>
      <c r="FYF98" s="14"/>
      <c r="FYG98" s="14"/>
      <c r="FYH98" s="14"/>
      <c r="FYI98" s="14"/>
      <c r="FYJ98" s="14"/>
      <c r="FYK98" s="14"/>
      <c r="FYL98" s="14"/>
      <c r="FYM98" s="14"/>
      <c r="FYN98" s="14"/>
      <c r="FYO98" s="14"/>
      <c r="FYP98" s="14"/>
      <c r="FYQ98" s="14"/>
      <c r="FYR98" s="14"/>
      <c r="FYS98" s="14"/>
      <c r="FYT98" s="14"/>
      <c r="FYU98" s="14"/>
      <c r="FYV98" s="14"/>
      <c r="FYW98" s="14"/>
      <c r="FYX98" s="14"/>
      <c r="FYY98" s="14"/>
      <c r="FYZ98" s="14"/>
      <c r="FZA98" s="14"/>
      <c r="FZB98" s="14"/>
      <c r="FZC98" s="14"/>
      <c r="FZD98" s="14"/>
      <c r="FZE98" s="14"/>
      <c r="FZF98" s="14"/>
      <c r="FZG98" s="14"/>
      <c r="FZH98" s="14"/>
      <c r="FZI98" s="14"/>
      <c r="FZJ98" s="14"/>
      <c r="FZK98" s="14"/>
      <c r="FZL98" s="14"/>
      <c r="FZM98" s="14"/>
      <c r="FZN98" s="14"/>
      <c r="FZO98" s="14"/>
      <c r="FZP98" s="14"/>
      <c r="FZQ98" s="14"/>
      <c r="FZR98" s="14"/>
      <c r="FZS98" s="14"/>
      <c r="FZT98" s="14"/>
      <c r="FZU98" s="14"/>
      <c r="FZV98" s="14"/>
      <c r="FZW98" s="14"/>
      <c r="FZX98" s="14"/>
      <c r="FZY98" s="14"/>
      <c r="FZZ98" s="14"/>
      <c r="GAA98" s="14"/>
      <c r="GAB98" s="14"/>
      <c r="GAC98" s="14"/>
      <c r="GAD98" s="14"/>
      <c r="GAE98" s="14"/>
      <c r="GAF98" s="14"/>
      <c r="GAG98" s="14"/>
      <c r="GAH98" s="14"/>
      <c r="GAI98" s="14"/>
      <c r="GAJ98" s="14"/>
      <c r="GAK98" s="14"/>
      <c r="GAL98" s="14"/>
      <c r="GAM98" s="14"/>
      <c r="GAN98" s="14"/>
      <c r="GAO98" s="14"/>
      <c r="GAP98" s="14"/>
      <c r="GAQ98" s="14"/>
      <c r="GAR98" s="14"/>
      <c r="GAS98" s="14"/>
      <c r="GAT98" s="14"/>
      <c r="GAU98" s="14"/>
      <c r="GAV98" s="14"/>
      <c r="GAW98" s="14"/>
      <c r="GAX98" s="14"/>
      <c r="GAY98" s="14"/>
      <c r="GAZ98" s="14"/>
      <c r="GBA98" s="14"/>
      <c r="GBB98" s="14"/>
      <c r="GBC98" s="14"/>
      <c r="GBD98" s="14"/>
      <c r="GBE98" s="14"/>
      <c r="GBF98" s="14"/>
      <c r="GBG98" s="14"/>
      <c r="GBH98" s="14"/>
      <c r="GBI98" s="14"/>
      <c r="GBJ98" s="14"/>
      <c r="GBK98" s="14"/>
      <c r="GBL98" s="14"/>
      <c r="GBM98" s="14"/>
      <c r="GBN98" s="14"/>
      <c r="GBO98" s="14"/>
      <c r="GBP98" s="14"/>
      <c r="GBQ98" s="14"/>
      <c r="GBR98" s="14"/>
      <c r="GBS98" s="14"/>
      <c r="GBT98" s="14"/>
      <c r="GBU98" s="14"/>
      <c r="GBV98" s="14"/>
      <c r="GBW98" s="14"/>
      <c r="GBX98" s="14"/>
      <c r="GBY98" s="14"/>
      <c r="GBZ98" s="14"/>
      <c r="GCA98" s="14"/>
      <c r="GCB98" s="14"/>
      <c r="GCC98" s="14"/>
      <c r="GCD98" s="14"/>
      <c r="GCE98" s="14"/>
      <c r="GCF98" s="14"/>
      <c r="GCG98" s="14"/>
      <c r="GCH98" s="14"/>
      <c r="GCI98" s="14"/>
      <c r="GCJ98" s="14"/>
      <c r="GCK98" s="14"/>
      <c r="GCL98" s="14"/>
      <c r="GCM98" s="14"/>
      <c r="GCN98" s="14"/>
      <c r="GCO98" s="14"/>
      <c r="GCP98" s="14"/>
      <c r="GCQ98" s="14"/>
      <c r="GCR98" s="14"/>
      <c r="GCS98" s="14"/>
      <c r="GCT98" s="14"/>
      <c r="GCU98" s="14"/>
      <c r="GCV98" s="14"/>
      <c r="GCW98" s="14"/>
      <c r="GCX98" s="14"/>
      <c r="GCY98" s="14"/>
      <c r="GCZ98" s="14"/>
      <c r="GDA98" s="14"/>
      <c r="GDB98" s="14"/>
      <c r="GDC98" s="14"/>
      <c r="GDD98" s="14"/>
      <c r="GDE98" s="14"/>
      <c r="GDF98" s="14"/>
      <c r="GDG98" s="14"/>
      <c r="GDH98" s="14"/>
      <c r="GDI98" s="14"/>
      <c r="GDJ98" s="14"/>
      <c r="GDK98" s="14"/>
      <c r="GDL98" s="14"/>
      <c r="GDM98" s="14"/>
      <c r="GDN98" s="14"/>
      <c r="GDO98" s="14"/>
      <c r="GDP98" s="14"/>
      <c r="GDQ98" s="14"/>
      <c r="GDR98" s="14"/>
      <c r="GDS98" s="14"/>
      <c r="GDT98" s="14"/>
      <c r="GDU98" s="14"/>
      <c r="GDV98" s="14"/>
      <c r="GDW98" s="14"/>
      <c r="GDX98" s="14"/>
      <c r="GDY98" s="14"/>
      <c r="GDZ98" s="14"/>
      <c r="GEA98" s="14"/>
      <c r="GEB98" s="14"/>
      <c r="GEC98" s="14"/>
      <c r="GED98" s="14"/>
      <c r="GEE98" s="14"/>
      <c r="GEF98" s="14"/>
      <c r="GEG98" s="14"/>
      <c r="GEH98" s="14"/>
      <c r="GEI98" s="14"/>
      <c r="GEJ98" s="14"/>
      <c r="GEK98" s="14"/>
      <c r="GEL98" s="14"/>
      <c r="GEM98" s="14"/>
      <c r="GEN98" s="14"/>
      <c r="GEO98" s="14"/>
      <c r="GEP98" s="14"/>
      <c r="GEQ98" s="14"/>
      <c r="GER98" s="14"/>
      <c r="GES98" s="14"/>
      <c r="GET98" s="14"/>
      <c r="GEU98" s="14"/>
      <c r="GEV98" s="14"/>
      <c r="GEW98" s="14"/>
      <c r="GEX98" s="14"/>
      <c r="GEY98" s="14"/>
      <c r="GEZ98" s="14"/>
      <c r="GFA98" s="14"/>
      <c r="GFB98" s="14"/>
      <c r="GFC98" s="14"/>
      <c r="GFD98" s="14"/>
      <c r="GFE98" s="14"/>
      <c r="GFF98" s="14"/>
      <c r="GFG98" s="14"/>
      <c r="GFH98" s="14"/>
      <c r="GFI98" s="14"/>
      <c r="GFJ98" s="14"/>
      <c r="GFK98" s="14"/>
      <c r="GFL98" s="14"/>
      <c r="GFM98" s="14"/>
      <c r="GFN98" s="14"/>
      <c r="GFO98" s="14"/>
      <c r="GFP98" s="14"/>
      <c r="GFQ98" s="14"/>
      <c r="GFR98" s="14"/>
      <c r="GFS98" s="14"/>
      <c r="GFT98" s="14"/>
      <c r="GFU98" s="14"/>
      <c r="GFV98" s="14"/>
      <c r="GFW98" s="14"/>
      <c r="GFX98" s="14"/>
      <c r="GFY98" s="14"/>
      <c r="GFZ98" s="14"/>
      <c r="GGA98" s="14"/>
      <c r="GGB98" s="14"/>
      <c r="GGC98" s="14"/>
      <c r="GGD98" s="14"/>
      <c r="GGE98" s="14"/>
      <c r="GGF98" s="14"/>
      <c r="GGG98" s="14"/>
      <c r="GGH98" s="14"/>
      <c r="GGI98" s="14"/>
      <c r="GGJ98" s="14"/>
      <c r="GGK98" s="14"/>
      <c r="GGL98" s="14"/>
      <c r="GGM98" s="14"/>
      <c r="GGN98" s="14"/>
      <c r="GGO98" s="14"/>
      <c r="GGP98" s="14"/>
      <c r="GGQ98" s="14"/>
      <c r="GGR98" s="14"/>
      <c r="GGS98" s="14"/>
      <c r="GGT98" s="14"/>
      <c r="GGU98" s="14"/>
      <c r="GGV98" s="14"/>
      <c r="GGW98" s="14"/>
      <c r="GGX98" s="14"/>
      <c r="GGY98" s="14"/>
      <c r="GGZ98" s="14"/>
      <c r="GHA98" s="14"/>
      <c r="GHB98" s="14"/>
      <c r="GHC98" s="14"/>
      <c r="GHD98" s="14"/>
      <c r="GHE98" s="14"/>
      <c r="GHF98" s="14"/>
      <c r="GHG98" s="14"/>
      <c r="GHH98" s="14"/>
      <c r="GHI98" s="14"/>
      <c r="GHJ98" s="14"/>
      <c r="GHK98" s="14"/>
      <c r="GHL98" s="14"/>
      <c r="GHM98" s="14"/>
      <c r="GHN98" s="14"/>
      <c r="GHO98" s="14"/>
      <c r="GHP98" s="14"/>
      <c r="GHQ98" s="14"/>
      <c r="GHR98" s="14"/>
      <c r="GHS98" s="14"/>
      <c r="GHT98" s="14"/>
      <c r="GHU98" s="14"/>
      <c r="GHV98" s="14"/>
      <c r="GHW98" s="14"/>
      <c r="GHX98" s="14"/>
      <c r="GHY98" s="14"/>
      <c r="GHZ98" s="14"/>
      <c r="GIA98" s="14"/>
      <c r="GIB98" s="14"/>
      <c r="GIC98" s="14"/>
      <c r="GID98" s="14"/>
      <c r="GIE98" s="14"/>
      <c r="GIF98" s="14"/>
      <c r="GIG98" s="14"/>
      <c r="GIH98" s="14"/>
      <c r="GII98" s="14"/>
      <c r="GIJ98" s="14"/>
      <c r="GIK98" s="14"/>
      <c r="GIL98" s="14"/>
      <c r="GIM98" s="14"/>
      <c r="GIN98" s="14"/>
      <c r="GIO98" s="14"/>
      <c r="GIP98" s="14"/>
      <c r="GIQ98" s="14"/>
      <c r="GIR98" s="14"/>
      <c r="GIS98" s="14"/>
      <c r="GIT98" s="14"/>
      <c r="GIU98" s="14"/>
      <c r="GIV98" s="14"/>
      <c r="GIW98" s="14"/>
      <c r="GIX98" s="14"/>
      <c r="GIY98" s="14"/>
      <c r="GIZ98" s="14"/>
      <c r="GJA98" s="14"/>
      <c r="GJB98" s="14"/>
      <c r="GJC98" s="14"/>
      <c r="GJD98" s="14"/>
      <c r="GJE98" s="14"/>
      <c r="GJF98" s="14"/>
      <c r="GJG98" s="14"/>
      <c r="GJH98" s="14"/>
      <c r="GJI98" s="14"/>
      <c r="GJJ98" s="14"/>
      <c r="GJK98" s="14"/>
      <c r="GJL98" s="14"/>
      <c r="GJM98" s="14"/>
      <c r="GJN98" s="14"/>
      <c r="GJO98" s="14"/>
      <c r="GJP98" s="14"/>
      <c r="GJQ98" s="14"/>
      <c r="GJR98" s="14"/>
      <c r="GJS98" s="14"/>
      <c r="GJT98" s="14"/>
      <c r="GJU98" s="14"/>
      <c r="GJV98" s="14"/>
      <c r="GJW98" s="14"/>
      <c r="GJX98" s="14"/>
      <c r="GJY98" s="14"/>
      <c r="GJZ98" s="14"/>
      <c r="GKA98" s="14"/>
      <c r="GKB98" s="14"/>
      <c r="GKC98" s="14"/>
      <c r="GKD98" s="14"/>
      <c r="GKE98" s="14"/>
      <c r="GKF98" s="14"/>
      <c r="GKG98" s="14"/>
      <c r="GKH98" s="14"/>
      <c r="GKI98" s="14"/>
      <c r="GKJ98" s="14"/>
      <c r="GKK98" s="14"/>
      <c r="GKL98" s="14"/>
      <c r="GKM98" s="14"/>
      <c r="GKN98" s="14"/>
      <c r="GKO98" s="14"/>
      <c r="GKP98" s="14"/>
      <c r="GKQ98" s="14"/>
      <c r="GKR98" s="14"/>
      <c r="GKS98" s="14"/>
      <c r="GKT98" s="14"/>
      <c r="GKU98" s="14"/>
      <c r="GKV98" s="14"/>
      <c r="GKW98" s="14"/>
      <c r="GKX98" s="14"/>
      <c r="GKY98" s="14"/>
      <c r="GKZ98" s="14"/>
      <c r="GLA98" s="14"/>
      <c r="GLB98" s="14"/>
      <c r="GLC98" s="14"/>
      <c r="GLD98" s="14"/>
      <c r="GLE98" s="14"/>
      <c r="GLF98" s="14"/>
      <c r="GLG98" s="14"/>
      <c r="GLH98" s="14"/>
      <c r="GLI98" s="14"/>
      <c r="GLJ98" s="14"/>
      <c r="GLK98" s="14"/>
      <c r="GLL98" s="14"/>
      <c r="GLM98" s="14"/>
      <c r="GLN98" s="14"/>
      <c r="GLO98" s="14"/>
      <c r="GLP98" s="14"/>
      <c r="GLQ98" s="14"/>
      <c r="GLR98" s="14"/>
      <c r="GLS98" s="14"/>
      <c r="GLT98" s="14"/>
      <c r="GLU98" s="14"/>
      <c r="GLV98" s="14"/>
      <c r="GLW98" s="14"/>
      <c r="GLX98" s="14"/>
      <c r="GLY98" s="14"/>
      <c r="GLZ98" s="14"/>
      <c r="GMA98" s="14"/>
      <c r="GMB98" s="14"/>
      <c r="GMC98" s="14"/>
      <c r="GMD98" s="14"/>
      <c r="GME98" s="14"/>
      <c r="GMF98" s="14"/>
      <c r="GMG98" s="14"/>
      <c r="GMH98" s="14"/>
      <c r="GMI98" s="14"/>
      <c r="GMJ98" s="14"/>
      <c r="GMK98" s="14"/>
      <c r="GML98" s="14"/>
      <c r="GMM98" s="14"/>
      <c r="GMN98" s="14"/>
      <c r="GMO98" s="14"/>
      <c r="GMP98" s="14"/>
      <c r="GMQ98" s="14"/>
      <c r="GMR98" s="14"/>
      <c r="GMS98" s="14"/>
      <c r="GMT98" s="14"/>
      <c r="GMU98" s="14"/>
      <c r="GMV98" s="14"/>
      <c r="GMW98" s="14"/>
      <c r="GMX98" s="14"/>
      <c r="GMY98" s="14"/>
      <c r="GMZ98" s="14"/>
      <c r="GNA98" s="14"/>
      <c r="GNB98" s="14"/>
      <c r="GNC98" s="14"/>
      <c r="GND98" s="14"/>
      <c r="GNE98" s="14"/>
      <c r="GNF98" s="14"/>
      <c r="GNG98" s="14"/>
      <c r="GNH98" s="14"/>
      <c r="GNI98" s="14"/>
      <c r="GNJ98" s="14"/>
      <c r="GNK98" s="14"/>
      <c r="GNL98" s="14"/>
      <c r="GNM98" s="14"/>
      <c r="GNN98" s="14"/>
      <c r="GNO98" s="14"/>
      <c r="GNP98" s="14"/>
      <c r="GNQ98" s="14"/>
      <c r="GNR98" s="14"/>
      <c r="GNS98" s="14"/>
      <c r="GNT98" s="14"/>
      <c r="GNU98" s="14"/>
      <c r="GNV98" s="14"/>
      <c r="GNW98" s="14"/>
      <c r="GNX98" s="14"/>
      <c r="GNY98" s="14"/>
      <c r="GNZ98" s="14"/>
      <c r="GOA98" s="14"/>
      <c r="GOB98" s="14"/>
      <c r="GOC98" s="14"/>
      <c r="GOD98" s="14"/>
      <c r="GOE98" s="14"/>
      <c r="GOF98" s="14"/>
      <c r="GOG98" s="14"/>
      <c r="GOH98" s="14"/>
      <c r="GOI98" s="14"/>
      <c r="GOJ98" s="14"/>
      <c r="GOK98" s="14"/>
      <c r="GOL98" s="14"/>
      <c r="GOM98" s="14"/>
      <c r="GON98" s="14"/>
      <c r="GOO98" s="14"/>
      <c r="GOP98" s="14"/>
      <c r="GOQ98" s="14"/>
      <c r="GOR98" s="14"/>
      <c r="GOS98" s="14"/>
      <c r="GOT98" s="14"/>
      <c r="GOU98" s="14"/>
      <c r="GOV98" s="14"/>
      <c r="GOW98" s="14"/>
      <c r="GOX98" s="14"/>
      <c r="GOY98" s="14"/>
      <c r="GOZ98" s="14"/>
      <c r="GPA98" s="14"/>
      <c r="GPB98" s="14"/>
      <c r="GPC98" s="14"/>
      <c r="GPD98" s="14"/>
      <c r="GPE98" s="14"/>
      <c r="GPF98" s="14"/>
      <c r="GPG98" s="14"/>
      <c r="GPH98" s="14"/>
      <c r="GPI98" s="14"/>
      <c r="GPJ98" s="14"/>
      <c r="GPK98" s="14"/>
      <c r="GPL98" s="14"/>
      <c r="GPM98" s="14"/>
      <c r="GPN98" s="14"/>
      <c r="GPO98" s="14"/>
      <c r="GPP98" s="14"/>
      <c r="GPQ98" s="14"/>
      <c r="GPR98" s="14"/>
      <c r="GPS98" s="14"/>
      <c r="GPT98" s="14"/>
      <c r="GPU98" s="14"/>
      <c r="GPV98" s="14"/>
      <c r="GPW98" s="14"/>
      <c r="GPX98" s="14"/>
      <c r="GPY98" s="14"/>
      <c r="GPZ98" s="14"/>
      <c r="GQA98" s="14"/>
      <c r="GQB98" s="14"/>
      <c r="GQC98" s="14"/>
      <c r="GQD98" s="14"/>
      <c r="GQE98" s="14"/>
      <c r="GQF98" s="14"/>
      <c r="GQG98" s="14"/>
      <c r="GQH98" s="14"/>
      <c r="GQI98" s="14"/>
      <c r="GQJ98" s="14"/>
      <c r="GQK98" s="14"/>
      <c r="GQL98" s="14"/>
      <c r="GQM98" s="14"/>
      <c r="GQN98" s="14"/>
      <c r="GQO98" s="14"/>
      <c r="GQP98" s="14"/>
      <c r="GQQ98" s="14"/>
      <c r="GQR98" s="14"/>
      <c r="GQS98" s="14"/>
      <c r="GQT98" s="14"/>
      <c r="GQU98" s="14"/>
      <c r="GQV98" s="14"/>
      <c r="GQW98" s="14"/>
      <c r="GQX98" s="14"/>
      <c r="GQY98" s="14"/>
      <c r="GQZ98" s="14"/>
      <c r="GRA98" s="14"/>
      <c r="GRB98" s="14"/>
      <c r="GRC98" s="14"/>
      <c r="GRD98" s="14"/>
      <c r="GRE98" s="14"/>
      <c r="GRF98" s="14"/>
      <c r="GRG98" s="14"/>
      <c r="GRH98" s="14"/>
      <c r="GRI98" s="14"/>
      <c r="GRJ98" s="14"/>
      <c r="GRK98" s="14"/>
      <c r="GRL98" s="14"/>
      <c r="GRM98" s="14"/>
      <c r="GRN98" s="14"/>
      <c r="GRO98" s="14"/>
      <c r="GRP98" s="14"/>
      <c r="GRQ98" s="14"/>
      <c r="GRR98" s="14"/>
      <c r="GRS98" s="14"/>
      <c r="GRT98" s="14"/>
      <c r="GRU98" s="14"/>
      <c r="GRV98" s="14"/>
      <c r="GRW98" s="14"/>
      <c r="GRX98" s="14"/>
      <c r="GRY98" s="14"/>
      <c r="GRZ98" s="14"/>
      <c r="GSA98" s="14"/>
      <c r="GSB98" s="14"/>
      <c r="GSC98" s="14"/>
      <c r="GSD98" s="14"/>
      <c r="GSE98" s="14"/>
      <c r="GSF98" s="14"/>
      <c r="GSG98" s="14"/>
      <c r="GSH98" s="14"/>
      <c r="GSI98" s="14"/>
      <c r="GSJ98" s="14"/>
      <c r="GSK98" s="14"/>
      <c r="GSL98" s="14"/>
      <c r="GSM98" s="14"/>
      <c r="GSN98" s="14"/>
      <c r="GSO98" s="14"/>
      <c r="GSP98" s="14"/>
      <c r="GSQ98" s="14"/>
      <c r="GSR98" s="14"/>
      <c r="GSS98" s="14"/>
      <c r="GST98" s="14"/>
      <c r="GSU98" s="14"/>
      <c r="GSV98" s="14"/>
      <c r="GSW98" s="14"/>
      <c r="GSX98" s="14"/>
      <c r="GSY98" s="14"/>
      <c r="GSZ98" s="14"/>
      <c r="GTA98" s="14"/>
      <c r="GTB98" s="14"/>
      <c r="GTC98" s="14"/>
      <c r="GTD98" s="14"/>
      <c r="GTE98" s="14"/>
      <c r="GTF98" s="14"/>
      <c r="GTG98" s="14"/>
      <c r="GTH98" s="14"/>
      <c r="GTI98" s="14"/>
      <c r="GTJ98" s="14"/>
      <c r="GTK98" s="14"/>
      <c r="GTL98" s="14"/>
      <c r="GTM98" s="14"/>
      <c r="GTN98" s="14"/>
      <c r="GTO98" s="14"/>
      <c r="GTP98" s="14"/>
      <c r="GTQ98" s="14"/>
      <c r="GTR98" s="14"/>
      <c r="GTS98" s="14"/>
      <c r="GTT98" s="14"/>
      <c r="GTU98" s="14"/>
      <c r="GTV98" s="14"/>
      <c r="GTW98" s="14"/>
      <c r="GTX98" s="14"/>
      <c r="GTY98" s="14"/>
      <c r="GTZ98" s="14"/>
      <c r="GUA98" s="14"/>
      <c r="GUB98" s="14"/>
      <c r="GUC98" s="14"/>
      <c r="GUD98" s="14"/>
      <c r="GUE98" s="14"/>
      <c r="GUF98" s="14"/>
      <c r="GUG98" s="14"/>
      <c r="GUH98" s="14"/>
      <c r="GUI98" s="14"/>
      <c r="GUJ98" s="14"/>
      <c r="GUK98" s="14"/>
      <c r="GUL98" s="14"/>
      <c r="GUM98" s="14"/>
      <c r="GUN98" s="14"/>
      <c r="GUO98" s="14"/>
      <c r="GUP98" s="14"/>
      <c r="GUQ98" s="14"/>
      <c r="GUR98" s="14"/>
      <c r="GUS98" s="14"/>
      <c r="GUT98" s="14"/>
      <c r="GUU98" s="14"/>
      <c r="GUV98" s="14"/>
      <c r="GUW98" s="14"/>
      <c r="GUX98" s="14"/>
      <c r="GUY98" s="14"/>
      <c r="GUZ98" s="14"/>
      <c r="GVA98" s="14"/>
      <c r="GVB98" s="14"/>
      <c r="GVC98" s="14"/>
      <c r="GVD98" s="14"/>
      <c r="GVE98" s="14"/>
      <c r="GVF98" s="14"/>
      <c r="GVG98" s="14"/>
      <c r="GVH98" s="14"/>
      <c r="GVI98" s="14"/>
      <c r="GVJ98" s="14"/>
      <c r="GVK98" s="14"/>
      <c r="GVL98" s="14"/>
      <c r="GVM98" s="14"/>
      <c r="GVN98" s="14"/>
      <c r="GVO98" s="14"/>
      <c r="GVP98" s="14"/>
      <c r="GVQ98" s="14"/>
      <c r="GVR98" s="14"/>
      <c r="GVS98" s="14"/>
      <c r="GVT98" s="14"/>
      <c r="GVU98" s="14"/>
      <c r="GVV98" s="14"/>
      <c r="GVW98" s="14"/>
      <c r="GVX98" s="14"/>
      <c r="GVY98" s="14"/>
      <c r="GVZ98" s="14"/>
      <c r="GWA98" s="14"/>
      <c r="GWB98" s="14"/>
      <c r="GWC98" s="14"/>
      <c r="GWD98" s="14"/>
      <c r="GWE98" s="14"/>
      <c r="GWF98" s="14"/>
      <c r="GWG98" s="14"/>
      <c r="GWH98" s="14"/>
      <c r="GWI98" s="14"/>
      <c r="GWJ98" s="14"/>
      <c r="GWK98" s="14"/>
      <c r="GWL98" s="14"/>
      <c r="GWM98" s="14"/>
      <c r="GWN98" s="14"/>
      <c r="GWO98" s="14"/>
      <c r="GWP98" s="14"/>
      <c r="GWQ98" s="14"/>
      <c r="GWR98" s="14"/>
      <c r="GWS98" s="14"/>
      <c r="GWT98" s="14"/>
      <c r="GWU98" s="14"/>
      <c r="GWV98" s="14"/>
      <c r="GWW98" s="14"/>
      <c r="GWX98" s="14"/>
      <c r="GWY98" s="14"/>
      <c r="GWZ98" s="14"/>
      <c r="GXA98" s="14"/>
      <c r="GXB98" s="14"/>
      <c r="GXC98" s="14"/>
      <c r="GXD98" s="14"/>
      <c r="GXE98" s="14"/>
      <c r="GXF98" s="14"/>
      <c r="GXG98" s="14"/>
      <c r="GXH98" s="14"/>
      <c r="GXI98" s="14"/>
      <c r="GXJ98" s="14"/>
      <c r="GXK98" s="14"/>
      <c r="GXL98" s="14"/>
      <c r="GXM98" s="14"/>
      <c r="GXN98" s="14"/>
      <c r="GXO98" s="14"/>
      <c r="GXP98" s="14"/>
      <c r="GXQ98" s="14"/>
      <c r="GXR98" s="14"/>
      <c r="GXS98" s="14"/>
      <c r="GXT98" s="14"/>
      <c r="GXU98" s="14"/>
      <c r="GXV98" s="14"/>
      <c r="GXW98" s="14"/>
      <c r="GXX98" s="14"/>
      <c r="GXY98" s="14"/>
      <c r="GXZ98" s="14"/>
      <c r="GYA98" s="14"/>
      <c r="GYB98" s="14"/>
      <c r="GYC98" s="14"/>
      <c r="GYD98" s="14"/>
      <c r="GYE98" s="14"/>
      <c r="GYF98" s="14"/>
      <c r="GYG98" s="14"/>
      <c r="GYH98" s="14"/>
      <c r="GYI98" s="14"/>
      <c r="GYJ98" s="14"/>
      <c r="GYK98" s="14"/>
      <c r="GYL98" s="14"/>
      <c r="GYM98" s="14"/>
      <c r="GYN98" s="14"/>
      <c r="GYO98" s="14"/>
      <c r="GYP98" s="14"/>
      <c r="GYQ98" s="14"/>
      <c r="GYR98" s="14"/>
      <c r="GYS98" s="14"/>
      <c r="GYT98" s="14"/>
      <c r="GYU98" s="14"/>
      <c r="GYV98" s="14"/>
      <c r="GYW98" s="14"/>
      <c r="GYX98" s="14"/>
      <c r="GYY98" s="14"/>
      <c r="GYZ98" s="14"/>
      <c r="GZA98" s="14"/>
      <c r="GZB98" s="14"/>
      <c r="GZC98" s="14"/>
      <c r="GZD98" s="14"/>
      <c r="GZE98" s="14"/>
      <c r="GZF98" s="14"/>
      <c r="GZG98" s="14"/>
      <c r="GZH98" s="14"/>
      <c r="GZI98" s="14"/>
      <c r="GZJ98" s="14"/>
      <c r="GZK98" s="14"/>
      <c r="GZL98" s="14"/>
      <c r="GZM98" s="14"/>
      <c r="GZN98" s="14"/>
      <c r="GZO98" s="14"/>
      <c r="GZP98" s="14"/>
      <c r="GZQ98" s="14"/>
      <c r="GZR98" s="14"/>
      <c r="GZS98" s="14"/>
      <c r="GZT98" s="14"/>
      <c r="GZU98" s="14"/>
      <c r="GZV98" s="14"/>
      <c r="GZW98" s="14"/>
      <c r="GZX98" s="14"/>
      <c r="GZY98" s="14"/>
      <c r="GZZ98" s="14"/>
      <c r="HAA98" s="14"/>
      <c r="HAB98" s="14"/>
      <c r="HAC98" s="14"/>
      <c r="HAD98" s="14"/>
      <c r="HAE98" s="14"/>
      <c r="HAF98" s="14"/>
      <c r="HAG98" s="14"/>
      <c r="HAH98" s="14"/>
      <c r="HAI98" s="14"/>
      <c r="HAJ98" s="14"/>
      <c r="HAK98" s="14"/>
      <c r="HAL98" s="14"/>
      <c r="HAM98" s="14"/>
      <c r="HAN98" s="14"/>
      <c r="HAO98" s="14"/>
      <c r="HAP98" s="14"/>
      <c r="HAQ98" s="14"/>
      <c r="HAR98" s="14"/>
      <c r="HAS98" s="14"/>
      <c r="HAT98" s="14"/>
      <c r="HAU98" s="14"/>
      <c r="HAV98" s="14"/>
      <c r="HAW98" s="14"/>
      <c r="HAX98" s="14"/>
      <c r="HAY98" s="14"/>
      <c r="HAZ98" s="14"/>
      <c r="HBA98" s="14"/>
      <c r="HBB98" s="14"/>
      <c r="HBC98" s="14"/>
      <c r="HBD98" s="14"/>
      <c r="HBE98" s="14"/>
      <c r="HBF98" s="14"/>
      <c r="HBG98" s="14"/>
      <c r="HBH98" s="14"/>
      <c r="HBI98" s="14"/>
      <c r="HBJ98" s="14"/>
      <c r="HBK98" s="14"/>
      <c r="HBL98" s="14"/>
      <c r="HBM98" s="14"/>
      <c r="HBN98" s="14"/>
      <c r="HBO98" s="14"/>
      <c r="HBP98" s="14"/>
      <c r="HBQ98" s="14"/>
      <c r="HBR98" s="14"/>
      <c r="HBS98" s="14"/>
      <c r="HBT98" s="14"/>
      <c r="HBU98" s="14"/>
      <c r="HBV98" s="14"/>
      <c r="HBW98" s="14"/>
      <c r="HBX98" s="14"/>
      <c r="HBY98" s="14"/>
      <c r="HBZ98" s="14"/>
      <c r="HCA98" s="14"/>
      <c r="HCB98" s="14"/>
      <c r="HCC98" s="14"/>
      <c r="HCD98" s="14"/>
      <c r="HCE98" s="14"/>
      <c r="HCF98" s="14"/>
      <c r="HCG98" s="14"/>
      <c r="HCH98" s="14"/>
      <c r="HCI98" s="14"/>
      <c r="HCJ98" s="14"/>
      <c r="HCK98" s="14"/>
      <c r="HCL98" s="14"/>
      <c r="HCM98" s="14"/>
      <c r="HCN98" s="14"/>
      <c r="HCO98" s="14"/>
      <c r="HCP98" s="14"/>
      <c r="HCQ98" s="14"/>
      <c r="HCR98" s="14"/>
      <c r="HCS98" s="14"/>
      <c r="HCT98" s="14"/>
      <c r="HCU98" s="14"/>
      <c r="HCV98" s="14"/>
      <c r="HCW98" s="14"/>
      <c r="HCX98" s="14"/>
      <c r="HCY98" s="14"/>
      <c r="HCZ98" s="14"/>
      <c r="HDA98" s="14"/>
      <c r="HDB98" s="14"/>
      <c r="HDC98" s="14"/>
      <c r="HDD98" s="14"/>
      <c r="HDE98" s="14"/>
      <c r="HDF98" s="14"/>
      <c r="HDG98" s="14"/>
      <c r="HDH98" s="14"/>
      <c r="HDI98" s="14"/>
      <c r="HDJ98" s="14"/>
      <c r="HDK98" s="14"/>
      <c r="HDL98" s="14"/>
      <c r="HDM98" s="14"/>
      <c r="HDN98" s="14"/>
      <c r="HDO98" s="14"/>
      <c r="HDP98" s="14"/>
      <c r="HDQ98" s="14"/>
      <c r="HDR98" s="14"/>
      <c r="HDS98" s="14"/>
      <c r="HDT98" s="14"/>
      <c r="HDU98" s="14"/>
      <c r="HDV98" s="14"/>
      <c r="HDW98" s="14"/>
      <c r="HDX98" s="14"/>
      <c r="HDY98" s="14"/>
      <c r="HDZ98" s="14"/>
      <c r="HEA98" s="14"/>
      <c r="HEB98" s="14"/>
      <c r="HEC98" s="14"/>
      <c r="HED98" s="14"/>
      <c r="HEE98" s="14"/>
      <c r="HEF98" s="14"/>
      <c r="HEG98" s="14"/>
      <c r="HEH98" s="14"/>
      <c r="HEI98" s="14"/>
      <c r="HEJ98" s="14"/>
      <c r="HEK98" s="14"/>
      <c r="HEL98" s="14"/>
      <c r="HEM98" s="14"/>
      <c r="HEN98" s="14"/>
      <c r="HEO98" s="14"/>
      <c r="HEP98" s="14"/>
      <c r="HEQ98" s="14"/>
      <c r="HER98" s="14"/>
      <c r="HES98" s="14"/>
      <c r="HET98" s="14"/>
      <c r="HEU98" s="14"/>
      <c r="HEV98" s="14"/>
      <c r="HEW98" s="14"/>
      <c r="HEX98" s="14"/>
      <c r="HEY98" s="14"/>
      <c r="HEZ98" s="14"/>
      <c r="HFA98" s="14"/>
      <c r="HFB98" s="14"/>
      <c r="HFC98" s="14"/>
      <c r="HFD98" s="14"/>
      <c r="HFE98" s="14"/>
      <c r="HFF98" s="14"/>
      <c r="HFG98" s="14"/>
      <c r="HFH98" s="14"/>
      <c r="HFI98" s="14"/>
      <c r="HFJ98" s="14"/>
      <c r="HFK98" s="14"/>
      <c r="HFL98" s="14"/>
      <c r="HFM98" s="14"/>
      <c r="HFN98" s="14"/>
      <c r="HFO98" s="14"/>
      <c r="HFP98" s="14"/>
      <c r="HFQ98" s="14"/>
      <c r="HFR98" s="14"/>
      <c r="HFS98" s="14"/>
      <c r="HFT98" s="14"/>
      <c r="HFU98" s="14"/>
      <c r="HFV98" s="14"/>
      <c r="HFW98" s="14"/>
      <c r="HFX98" s="14"/>
      <c r="HFY98" s="14"/>
      <c r="HFZ98" s="14"/>
      <c r="HGA98" s="14"/>
      <c r="HGB98" s="14"/>
      <c r="HGC98" s="14"/>
      <c r="HGD98" s="14"/>
      <c r="HGE98" s="14"/>
      <c r="HGF98" s="14"/>
      <c r="HGG98" s="14"/>
      <c r="HGH98" s="14"/>
      <c r="HGI98" s="14"/>
      <c r="HGJ98" s="14"/>
      <c r="HGK98" s="14"/>
      <c r="HGL98" s="14"/>
      <c r="HGM98" s="14"/>
      <c r="HGN98" s="14"/>
      <c r="HGO98" s="14"/>
      <c r="HGP98" s="14"/>
      <c r="HGQ98" s="14"/>
      <c r="HGR98" s="14"/>
      <c r="HGS98" s="14"/>
      <c r="HGT98" s="14"/>
      <c r="HGU98" s="14"/>
      <c r="HGV98" s="14"/>
      <c r="HGW98" s="14"/>
      <c r="HGX98" s="14"/>
      <c r="HGY98" s="14"/>
      <c r="HGZ98" s="14"/>
      <c r="HHA98" s="14"/>
      <c r="HHB98" s="14"/>
      <c r="HHC98" s="14"/>
      <c r="HHD98" s="14"/>
      <c r="HHE98" s="14"/>
      <c r="HHF98" s="14"/>
      <c r="HHG98" s="14"/>
      <c r="HHH98" s="14"/>
      <c r="HHI98" s="14"/>
      <c r="HHJ98" s="14"/>
      <c r="HHK98" s="14"/>
      <c r="HHL98" s="14"/>
      <c r="HHM98" s="14"/>
      <c r="HHN98" s="14"/>
      <c r="HHO98" s="14"/>
      <c r="HHP98" s="14"/>
      <c r="HHQ98" s="14"/>
      <c r="HHR98" s="14"/>
      <c r="HHS98" s="14"/>
      <c r="HHT98" s="14"/>
      <c r="HHU98" s="14"/>
      <c r="HHV98" s="14"/>
      <c r="HHW98" s="14"/>
      <c r="HHX98" s="14"/>
      <c r="HHY98" s="14"/>
      <c r="HHZ98" s="14"/>
      <c r="HIA98" s="14"/>
      <c r="HIB98" s="14"/>
      <c r="HIC98" s="14"/>
      <c r="HID98" s="14"/>
      <c r="HIE98" s="14"/>
      <c r="HIF98" s="14"/>
      <c r="HIG98" s="14"/>
      <c r="HIH98" s="14"/>
      <c r="HII98" s="14"/>
      <c r="HIJ98" s="14"/>
      <c r="HIK98" s="14"/>
      <c r="HIL98" s="14"/>
      <c r="HIM98" s="14"/>
      <c r="HIN98" s="14"/>
      <c r="HIO98" s="14"/>
      <c r="HIP98" s="14"/>
      <c r="HIQ98" s="14"/>
      <c r="HIR98" s="14"/>
      <c r="HIS98" s="14"/>
      <c r="HIT98" s="14"/>
      <c r="HIU98" s="14"/>
      <c r="HIV98" s="14"/>
      <c r="HIW98" s="14"/>
      <c r="HIX98" s="14"/>
      <c r="HIY98" s="14"/>
      <c r="HIZ98" s="14"/>
      <c r="HJA98" s="14"/>
      <c r="HJB98" s="14"/>
      <c r="HJC98" s="14"/>
      <c r="HJD98" s="14"/>
      <c r="HJE98" s="14"/>
      <c r="HJF98" s="14"/>
      <c r="HJG98" s="14"/>
      <c r="HJH98" s="14"/>
      <c r="HJI98" s="14"/>
      <c r="HJJ98" s="14"/>
      <c r="HJK98" s="14"/>
      <c r="HJL98" s="14"/>
      <c r="HJM98" s="14"/>
      <c r="HJN98" s="14"/>
      <c r="HJO98" s="14"/>
      <c r="HJP98" s="14"/>
      <c r="HJQ98" s="14"/>
      <c r="HJR98" s="14"/>
      <c r="HJS98" s="14"/>
      <c r="HJT98" s="14"/>
      <c r="HJU98" s="14"/>
      <c r="HJV98" s="14"/>
      <c r="HJW98" s="14"/>
      <c r="HJX98" s="14"/>
      <c r="HJY98" s="14"/>
      <c r="HJZ98" s="14"/>
      <c r="HKA98" s="14"/>
      <c r="HKB98" s="14"/>
      <c r="HKC98" s="14"/>
      <c r="HKD98" s="14"/>
      <c r="HKE98" s="14"/>
      <c r="HKF98" s="14"/>
      <c r="HKG98" s="14"/>
      <c r="HKH98" s="14"/>
      <c r="HKI98" s="14"/>
      <c r="HKJ98" s="14"/>
      <c r="HKK98" s="14"/>
      <c r="HKL98" s="14"/>
      <c r="HKM98" s="14"/>
      <c r="HKN98" s="14"/>
      <c r="HKO98" s="14"/>
      <c r="HKP98" s="14"/>
      <c r="HKQ98" s="14"/>
      <c r="HKR98" s="14"/>
      <c r="HKS98" s="14"/>
      <c r="HKT98" s="14"/>
      <c r="HKU98" s="14"/>
      <c r="HKV98" s="14"/>
      <c r="HKW98" s="14"/>
      <c r="HKX98" s="14"/>
      <c r="HKY98" s="14"/>
      <c r="HKZ98" s="14"/>
      <c r="HLA98" s="14"/>
      <c r="HLB98" s="14"/>
      <c r="HLC98" s="14"/>
      <c r="HLD98" s="14"/>
      <c r="HLE98" s="14"/>
      <c r="HLF98" s="14"/>
      <c r="HLG98" s="14"/>
      <c r="HLH98" s="14"/>
      <c r="HLI98" s="14"/>
      <c r="HLJ98" s="14"/>
      <c r="HLK98" s="14"/>
      <c r="HLL98" s="14"/>
      <c r="HLM98" s="14"/>
      <c r="HLN98" s="14"/>
      <c r="HLO98" s="14"/>
      <c r="HLP98" s="14"/>
      <c r="HLQ98" s="14"/>
      <c r="HLR98" s="14"/>
      <c r="HLS98" s="14"/>
      <c r="HLT98" s="14"/>
      <c r="HLU98" s="14"/>
      <c r="HLV98" s="14"/>
      <c r="HLW98" s="14"/>
      <c r="HLX98" s="14"/>
      <c r="HLY98" s="14"/>
      <c r="HLZ98" s="14"/>
      <c r="HMA98" s="14"/>
      <c r="HMB98" s="14"/>
      <c r="HMC98" s="14"/>
      <c r="HMD98" s="14"/>
      <c r="HME98" s="14"/>
      <c r="HMF98" s="14"/>
      <c r="HMG98" s="14"/>
      <c r="HMH98" s="14"/>
      <c r="HMI98" s="14"/>
      <c r="HMJ98" s="14"/>
      <c r="HMK98" s="14"/>
      <c r="HML98" s="14"/>
      <c r="HMM98" s="14"/>
      <c r="HMN98" s="14"/>
      <c r="HMO98" s="14"/>
      <c r="HMP98" s="14"/>
      <c r="HMQ98" s="14"/>
      <c r="HMR98" s="14"/>
      <c r="HMS98" s="14"/>
      <c r="HMT98" s="14"/>
      <c r="HMU98" s="14"/>
      <c r="HMV98" s="14"/>
      <c r="HMW98" s="14"/>
      <c r="HMX98" s="14"/>
      <c r="HMY98" s="14"/>
      <c r="HMZ98" s="14"/>
      <c r="HNA98" s="14"/>
      <c r="HNB98" s="14"/>
      <c r="HNC98" s="14"/>
      <c r="HND98" s="14"/>
      <c r="HNE98" s="14"/>
      <c r="HNF98" s="14"/>
      <c r="HNG98" s="14"/>
      <c r="HNH98" s="14"/>
      <c r="HNI98" s="14"/>
      <c r="HNJ98" s="14"/>
      <c r="HNK98" s="14"/>
      <c r="HNL98" s="14"/>
      <c r="HNM98" s="14"/>
      <c r="HNN98" s="14"/>
      <c r="HNO98" s="14"/>
      <c r="HNP98" s="14"/>
      <c r="HNQ98" s="14"/>
      <c r="HNR98" s="14"/>
      <c r="HNS98" s="14"/>
      <c r="HNT98" s="14"/>
      <c r="HNU98" s="14"/>
      <c r="HNV98" s="14"/>
      <c r="HNW98" s="14"/>
      <c r="HNX98" s="14"/>
      <c r="HNY98" s="14"/>
      <c r="HNZ98" s="14"/>
      <c r="HOA98" s="14"/>
      <c r="HOB98" s="14"/>
      <c r="HOC98" s="14"/>
      <c r="HOD98" s="14"/>
      <c r="HOE98" s="14"/>
      <c r="HOF98" s="14"/>
      <c r="HOG98" s="14"/>
      <c r="HOH98" s="14"/>
      <c r="HOI98" s="14"/>
      <c r="HOJ98" s="14"/>
      <c r="HOK98" s="14"/>
      <c r="HOL98" s="14"/>
      <c r="HOM98" s="14"/>
      <c r="HON98" s="14"/>
      <c r="HOO98" s="14"/>
      <c r="HOP98" s="14"/>
      <c r="HOQ98" s="14"/>
      <c r="HOR98" s="14"/>
      <c r="HOS98" s="14"/>
      <c r="HOT98" s="14"/>
      <c r="HOU98" s="14"/>
      <c r="HOV98" s="14"/>
      <c r="HOW98" s="14"/>
      <c r="HOX98" s="14"/>
      <c r="HOY98" s="14"/>
      <c r="HOZ98" s="14"/>
      <c r="HPA98" s="14"/>
      <c r="HPB98" s="14"/>
      <c r="HPC98" s="14"/>
      <c r="HPD98" s="14"/>
      <c r="HPE98" s="14"/>
      <c r="HPF98" s="14"/>
      <c r="HPG98" s="14"/>
      <c r="HPH98" s="14"/>
      <c r="HPI98" s="14"/>
      <c r="HPJ98" s="14"/>
      <c r="HPK98" s="14"/>
      <c r="HPL98" s="14"/>
      <c r="HPM98" s="14"/>
      <c r="HPN98" s="14"/>
      <c r="HPO98" s="14"/>
      <c r="HPP98" s="14"/>
      <c r="HPQ98" s="14"/>
      <c r="HPR98" s="14"/>
      <c r="HPS98" s="14"/>
      <c r="HPT98" s="14"/>
      <c r="HPU98" s="14"/>
      <c r="HPV98" s="14"/>
      <c r="HPW98" s="14"/>
      <c r="HPX98" s="14"/>
      <c r="HPY98" s="14"/>
      <c r="HPZ98" s="14"/>
      <c r="HQA98" s="14"/>
      <c r="HQB98" s="14"/>
      <c r="HQC98" s="14"/>
      <c r="HQD98" s="14"/>
      <c r="HQE98" s="14"/>
      <c r="HQF98" s="14"/>
      <c r="HQG98" s="14"/>
      <c r="HQH98" s="14"/>
      <c r="HQI98" s="14"/>
      <c r="HQJ98" s="14"/>
      <c r="HQK98" s="14"/>
      <c r="HQL98" s="14"/>
      <c r="HQM98" s="14"/>
      <c r="HQN98" s="14"/>
      <c r="HQO98" s="14"/>
      <c r="HQP98" s="14"/>
      <c r="HQQ98" s="14"/>
      <c r="HQR98" s="14"/>
      <c r="HQS98" s="14"/>
      <c r="HQT98" s="14"/>
      <c r="HQU98" s="14"/>
      <c r="HQV98" s="14"/>
      <c r="HQW98" s="14"/>
      <c r="HQX98" s="14"/>
      <c r="HQY98" s="14"/>
      <c r="HQZ98" s="14"/>
      <c r="HRA98" s="14"/>
      <c r="HRB98" s="14"/>
      <c r="HRC98" s="14"/>
      <c r="HRD98" s="14"/>
      <c r="HRE98" s="14"/>
      <c r="HRF98" s="14"/>
      <c r="HRG98" s="14"/>
      <c r="HRH98" s="14"/>
      <c r="HRI98" s="14"/>
      <c r="HRJ98" s="14"/>
      <c r="HRK98" s="14"/>
      <c r="HRL98" s="14"/>
      <c r="HRM98" s="14"/>
      <c r="HRN98" s="14"/>
      <c r="HRO98" s="14"/>
      <c r="HRP98" s="14"/>
      <c r="HRQ98" s="14"/>
      <c r="HRR98" s="14"/>
      <c r="HRS98" s="14"/>
      <c r="HRT98" s="14"/>
      <c r="HRU98" s="14"/>
      <c r="HRV98" s="14"/>
      <c r="HRW98" s="14"/>
      <c r="HRX98" s="14"/>
      <c r="HRY98" s="14"/>
      <c r="HRZ98" s="14"/>
      <c r="HSA98" s="14"/>
      <c r="HSB98" s="14"/>
      <c r="HSC98" s="14"/>
      <c r="HSD98" s="14"/>
      <c r="HSE98" s="14"/>
      <c r="HSF98" s="14"/>
      <c r="HSG98" s="14"/>
      <c r="HSH98" s="14"/>
      <c r="HSI98" s="14"/>
      <c r="HSJ98" s="14"/>
      <c r="HSK98" s="14"/>
      <c r="HSL98" s="14"/>
      <c r="HSM98" s="14"/>
      <c r="HSN98" s="14"/>
      <c r="HSO98" s="14"/>
      <c r="HSP98" s="14"/>
      <c r="HSQ98" s="14"/>
      <c r="HSR98" s="14"/>
      <c r="HSS98" s="14"/>
      <c r="HST98" s="14"/>
      <c r="HSU98" s="14"/>
      <c r="HSV98" s="14"/>
      <c r="HSW98" s="14"/>
      <c r="HSX98" s="14"/>
      <c r="HSY98" s="14"/>
      <c r="HSZ98" s="14"/>
      <c r="HTA98" s="14"/>
      <c r="HTB98" s="14"/>
      <c r="HTC98" s="14"/>
      <c r="HTD98" s="14"/>
      <c r="HTE98" s="14"/>
      <c r="HTF98" s="14"/>
      <c r="HTG98" s="14"/>
      <c r="HTH98" s="14"/>
      <c r="HTI98" s="14"/>
      <c r="HTJ98" s="14"/>
      <c r="HTK98" s="14"/>
      <c r="HTL98" s="14"/>
      <c r="HTM98" s="14"/>
      <c r="HTN98" s="14"/>
      <c r="HTO98" s="14"/>
      <c r="HTP98" s="14"/>
      <c r="HTQ98" s="14"/>
      <c r="HTR98" s="14"/>
      <c r="HTS98" s="14"/>
      <c r="HTT98" s="14"/>
      <c r="HTU98" s="14"/>
      <c r="HTV98" s="14"/>
      <c r="HTW98" s="14"/>
      <c r="HTX98" s="14"/>
      <c r="HTY98" s="14"/>
      <c r="HTZ98" s="14"/>
      <c r="HUA98" s="14"/>
      <c r="HUB98" s="14"/>
      <c r="HUC98" s="14"/>
      <c r="HUD98" s="14"/>
      <c r="HUE98" s="14"/>
      <c r="HUF98" s="14"/>
      <c r="HUG98" s="14"/>
      <c r="HUH98" s="14"/>
      <c r="HUI98" s="14"/>
      <c r="HUJ98" s="14"/>
      <c r="HUK98" s="14"/>
      <c r="HUL98" s="14"/>
      <c r="HUM98" s="14"/>
      <c r="HUN98" s="14"/>
      <c r="HUO98" s="14"/>
      <c r="HUP98" s="14"/>
      <c r="HUQ98" s="14"/>
      <c r="HUR98" s="14"/>
      <c r="HUS98" s="14"/>
      <c r="HUT98" s="14"/>
      <c r="HUU98" s="14"/>
      <c r="HUV98" s="14"/>
      <c r="HUW98" s="14"/>
      <c r="HUX98" s="14"/>
      <c r="HUY98" s="14"/>
      <c r="HUZ98" s="14"/>
      <c r="HVA98" s="14"/>
      <c r="HVB98" s="14"/>
      <c r="HVC98" s="14"/>
      <c r="HVD98" s="14"/>
      <c r="HVE98" s="14"/>
      <c r="HVF98" s="14"/>
      <c r="HVG98" s="14"/>
      <c r="HVH98" s="14"/>
      <c r="HVI98" s="14"/>
      <c r="HVJ98" s="14"/>
      <c r="HVK98" s="14"/>
      <c r="HVL98" s="14"/>
      <c r="HVM98" s="14"/>
      <c r="HVN98" s="14"/>
      <c r="HVO98" s="14"/>
      <c r="HVP98" s="14"/>
      <c r="HVQ98" s="14"/>
      <c r="HVR98" s="14"/>
      <c r="HVS98" s="14"/>
      <c r="HVT98" s="14"/>
      <c r="HVU98" s="14"/>
      <c r="HVV98" s="14"/>
      <c r="HVW98" s="14"/>
      <c r="HVX98" s="14"/>
      <c r="HVY98" s="14"/>
      <c r="HVZ98" s="14"/>
      <c r="HWA98" s="14"/>
      <c r="HWB98" s="14"/>
      <c r="HWC98" s="14"/>
      <c r="HWD98" s="14"/>
      <c r="HWE98" s="14"/>
      <c r="HWF98" s="14"/>
      <c r="HWG98" s="14"/>
      <c r="HWH98" s="14"/>
      <c r="HWI98" s="14"/>
      <c r="HWJ98" s="14"/>
      <c r="HWK98" s="14"/>
      <c r="HWL98" s="14"/>
      <c r="HWM98" s="14"/>
      <c r="HWN98" s="14"/>
      <c r="HWO98" s="14"/>
      <c r="HWP98" s="14"/>
      <c r="HWQ98" s="14"/>
      <c r="HWR98" s="14"/>
      <c r="HWS98" s="14"/>
      <c r="HWT98" s="14"/>
      <c r="HWU98" s="14"/>
      <c r="HWV98" s="14"/>
      <c r="HWW98" s="14"/>
      <c r="HWX98" s="14"/>
      <c r="HWY98" s="14"/>
      <c r="HWZ98" s="14"/>
      <c r="HXA98" s="14"/>
      <c r="HXB98" s="14"/>
      <c r="HXC98" s="14"/>
      <c r="HXD98" s="14"/>
      <c r="HXE98" s="14"/>
      <c r="HXF98" s="14"/>
      <c r="HXG98" s="14"/>
      <c r="HXH98" s="14"/>
      <c r="HXI98" s="14"/>
      <c r="HXJ98" s="14"/>
      <c r="HXK98" s="14"/>
      <c r="HXL98" s="14"/>
      <c r="HXM98" s="14"/>
      <c r="HXN98" s="14"/>
      <c r="HXO98" s="14"/>
      <c r="HXP98" s="14"/>
      <c r="HXQ98" s="14"/>
      <c r="HXR98" s="14"/>
      <c r="HXS98" s="14"/>
      <c r="HXT98" s="14"/>
      <c r="HXU98" s="14"/>
      <c r="HXV98" s="14"/>
      <c r="HXW98" s="14"/>
      <c r="HXX98" s="14"/>
      <c r="HXY98" s="14"/>
      <c r="HXZ98" s="14"/>
      <c r="HYA98" s="14"/>
      <c r="HYB98" s="14"/>
      <c r="HYC98" s="14"/>
      <c r="HYD98" s="14"/>
      <c r="HYE98" s="14"/>
      <c r="HYF98" s="14"/>
      <c r="HYG98" s="14"/>
      <c r="HYH98" s="14"/>
      <c r="HYI98" s="14"/>
      <c r="HYJ98" s="14"/>
      <c r="HYK98" s="14"/>
      <c r="HYL98" s="14"/>
      <c r="HYM98" s="14"/>
      <c r="HYN98" s="14"/>
      <c r="HYO98" s="14"/>
      <c r="HYP98" s="14"/>
      <c r="HYQ98" s="14"/>
      <c r="HYR98" s="14"/>
      <c r="HYS98" s="14"/>
      <c r="HYT98" s="14"/>
      <c r="HYU98" s="14"/>
      <c r="HYV98" s="14"/>
      <c r="HYW98" s="14"/>
      <c r="HYX98" s="14"/>
      <c r="HYY98" s="14"/>
      <c r="HYZ98" s="14"/>
      <c r="HZA98" s="14"/>
      <c r="HZB98" s="14"/>
      <c r="HZC98" s="14"/>
      <c r="HZD98" s="14"/>
      <c r="HZE98" s="14"/>
      <c r="HZF98" s="14"/>
      <c r="HZG98" s="14"/>
      <c r="HZH98" s="14"/>
      <c r="HZI98" s="14"/>
      <c r="HZJ98" s="14"/>
      <c r="HZK98" s="14"/>
      <c r="HZL98" s="14"/>
      <c r="HZM98" s="14"/>
      <c r="HZN98" s="14"/>
      <c r="HZO98" s="14"/>
      <c r="HZP98" s="14"/>
      <c r="HZQ98" s="14"/>
      <c r="HZR98" s="14"/>
      <c r="HZS98" s="14"/>
      <c r="HZT98" s="14"/>
      <c r="HZU98" s="14"/>
      <c r="HZV98" s="14"/>
      <c r="HZW98" s="14"/>
      <c r="HZX98" s="14"/>
      <c r="HZY98" s="14"/>
      <c r="HZZ98" s="14"/>
      <c r="IAA98" s="14"/>
      <c r="IAB98" s="14"/>
      <c r="IAC98" s="14"/>
      <c r="IAD98" s="14"/>
      <c r="IAE98" s="14"/>
      <c r="IAF98" s="14"/>
      <c r="IAG98" s="14"/>
      <c r="IAH98" s="14"/>
      <c r="IAI98" s="14"/>
      <c r="IAJ98" s="14"/>
      <c r="IAK98" s="14"/>
      <c r="IAL98" s="14"/>
      <c r="IAM98" s="14"/>
      <c r="IAN98" s="14"/>
      <c r="IAO98" s="14"/>
      <c r="IAP98" s="14"/>
      <c r="IAQ98" s="14"/>
      <c r="IAR98" s="14"/>
      <c r="IAS98" s="14"/>
      <c r="IAT98" s="14"/>
      <c r="IAU98" s="14"/>
      <c r="IAV98" s="14"/>
      <c r="IAW98" s="14"/>
      <c r="IAX98" s="14"/>
      <c r="IAY98" s="14"/>
      <c r="IAZ98" s="14"/>
      <c r="IBA98" s="14"/>
      <c r="IBB98" s="14"/>
      <c r="IBC98" s="14"/>
      <c r="IBD98" s="14"/>
      <c r="IBE98" s="14"/>
      <c r="IBF98" s="14"/>
      <c r="IBG98" s="14"/>
      <c r="IBH98" s="14"/>
      <c r="IBI98" s="14"/>
      <c r="IBJ98" s="14"/>
      <c r="IBK98" s="14"/>
      <c r="IBL98" s="14"/>
      <c r="IBM98" s="14"/>
      <c r="IBN98" s="14"/>
      <c r="IBO98" s="14"/>
      <c r="IBP98" s="14"/>
      <c r="IBQ98" s="14"/>
      <c r="IBR98" s="14"/>
      <c r="IBS98" s="14"/>
      <c r="IBT98" s="14"/>
      <c r="IBU98" s="14"/>
      <c r="IBV98" s="14"/>
      <c r="IBW98" s="14"/>
      <c r="IBX98" s="14"/>
      <c r="IBY98" s="14"/>
      <c r="IBZ98" s="14"/>
      <c r="ICA98" s="14"/>
      <c r="ICB98" s="14"/>
      <c r="ICC98" s="14"/>
      <c r="ICD98" s="14"/>
      <c r="ICE98" s="14"/>
      <c r="ICF98" s="14"/>
      <c r="ICG98" s="14"/>
      <c r="ICH98" s="14"/>
      <c r="ICI98" s="14"/>
      <c r="ICJ98" s="14"/>
      <c r="ICK98" s="14"/>
      <c r="ICL98" s="14"/>
      <c r="ICM98" s="14"/>
      <c r="ICN98" s="14"/>
      <c r="ICO98" s="14"/>
      <c r="ICP98" s="14"/>
      <c r="ICQ98" s="14"/>
      <c r="ICR98" s="14"/>
      <c r="ICS98" s="14"/>
      <c r="ICT98" s="14"/>
      <c r="ICU98" s="14"/>
      <c r="ICV98" s="14"/>
      <c r="ICW98" s="14"/>
      <c r="ICX98" s="14"/>
      <c r="ICY98" s="14"/>
      <c r="ICZ98" s="14"/>
      <c r="IDA98" s="14"/>
      <c r="IDB98" s="14"/>
      <c r="IDC98" s="14"/>
      <c r="IDD98" s="14"/>
      <c r="IDE98" s="14"/>
      <c r="IDF98" s="14"/>
      <c r="IDG98" s="14"/>
      <c r="IDH98" s="14"/>
      <c r="IDI98" s="14"/>
      <c r="IDJ98" s="14"/>
      <c r="IDK98" s="14"/>
      <c r="IDL98" s="14"/>
      <c r="IDM98" s="14"/>
      <c r="IDN98" s="14"/>
      <c r="IDO98" s="14"/>
      <c r="IDP98" s="14"/>
      <c r="IDQ98" s="14"/>
      <c r="IDR98" s="14"/>
      <c r="IDS98" s="14"/>
      <c r="IDT98" s="14"/>
      <c r="IDU98" s="14"/>
      <c r="IDV98" s="14"/>
      <c r="IDW98" s="14"/>
      <c r="IDX98" s="14"/>
      <c r="IDY98" s="14"/>
      <c r="IDZ98" s="14"/>
      <c r="IEA98" s="14"/>
      <c r="IEB98" s="14"/>
      <c r="IEC98" s="14"/>
      <c r="IED98" s="14"/>
      <c r="IEE98" s="14"/>
      <c r="IEF98" s="14"/>
      <c r="IEG98" s="14"/>
      <c r="IEH98" s="14"/>
      <c r="IEI98" s="14"/>
      <c r="IEJ98" s="14"/>
      <c r="IEK98" s="14"/>
      <c r="IEL98" s="14"/>
      <c r="IEM98" s="14"/>
      <c r="IEN98" s="14"/>
      <c r="IEO98" s="14"/>
      <c r="IEP98" s="14"/>
      <c r="IEQ98" s="14"/>
      <c r="IER98" s="14"/>
      <c r="IES98" s="14"/>
      <c r="IET98" s="14"/>
      <c r="IEU98" s="14"/>
      <c r="IEV98" s="14"/>
      <c r="IEW98" s="14"/>
      <c r="IEX98" s="14"/>
      <c r="IEY98" s="14"/>
      <c r="IEZ98" s="14"/>
      <c r="IFA98" s="14"/>
      <c r="IFB98" s="14"/>
      <c r="IFC98" s="14"/>
      <c r="IFD98" s="14"/>
      <c r="IFE98" s="14"/>
      <c r="IFF98" s="14"/>
      <c r="IFG98" s="14"/>
      <c r="IFH98" s="14"/>
      <c r="IFI98" s="14"/>
      <c r="IFJ98" s="14"/>
      <c r="IFK98" s="14"/>
      <c r="IFL98" s="14"/>
      <c r="IFM98" s="14"/>
      <c r="IFN98" s="14"/>
      <c r="IFO98" s="14"/>
      <c r="IFP98" s="14"/>
      <c r="IFQ98" s="14"/>
      <c r="IFR98" s="14"/>
      <c r="IFS98" s="14"/>
      <c r="IFT98" s="14"/>
      <c r="IFU98" s="14"/>
      <c r="IFV98" s="14"/>
      <c r="IFW98" s="14"/>
      <c r="IFX98" s="14"/>
      <c r="IFY98" s="14"/>
      <c r="IFZ98" s="14"/>
      <c r="IGA98" s="14"/>
      <c r="IGB98" s="14"/>
      <c r="IGC98" s="14"/>
      <c r="IGD98" s="14"/>
      <c r="IGE98" s="14"/>
      <c r="IGF98" s="14"/>
      <c r="IGG98" s="14"/>
      <c r="IGH98" s="14"/>
      <c r="IGI98" s="14"/>
      <c r="IGJ98" s="14"/>
      <c r="IGK98" s="14"/>
      <c r="IGL98" s="14"/>
      <c r="IGM98" s="14"/>
      <c r="IGN98" s="14"/>
      <c r="IGO98" s="14"/>
      <c r="IGP98" s="14"/>
      <c r="IGQ98" s="14"/>
      <c r="IGR98" s="14"/>
      <c r="IGS98" s="14"/>
      <c r="IGT98" s="14"/>
      <c r="IGU98" s="14"/>
      <c r="IGV98" s="14"/>
      <c r="IGW98" s="14"/>
      <c r="IGX98" s="14"/>
      <c r="IGY98" s="14"/>
      <c r="IGZ98" s="14"/>
      <c r="IHA98" s="14"/>
      <c r="IHB98" s="14"/>
      <c r="IHC98" s="14"/>
      <c r="IHD98" s="14"/>
      <c r="IHE98" s="14"/>
      <c r="IHF98" s="14"/>
      <c r="IHG98" s="14"/>
      <c r="IHH98" s="14"/>
      <c r="IHI98" s="14"/>
      <c r="IHJ98" s="14"/>
      <c r="IHK98" s="14"/>
      <c r="IHL98" s="14"/>
      <c r="IHM98" s="14"/>
      <c r="IHN98" s="14"/>
      <c r="IHO98" s="14"/>
      <c r="IHP98" s="14"/>
      <c r="IHQ98" s="14"/>
      <c r="IHR98" s="14"/>
      <c r="IHS98" s="14"/>
      <c r="IHT98" s="14"/>
      <c r="IHU98" s="14"/>
      <c r="IHV98" s="14"/>
      <c r="IHW98" s="14"/>
      <c r="IHX98" s="14"/>
      <c r="IHY98" s="14"/>
      <c r="IHZ98" s="14"/>
      <c r="IIA98" s="14"/>
      <c r="IIB98" s="14"/>
      <c r="IIC98" s="14"/>
      <c r="IID98" s="14"/>
      <c r="IIE98" s="14"/>
      <c r="IIF98" s="14"/>
      <c r="IIG98" s="14"/>
      <c r="IIH98" s="14"/>
      <c r="III98" s="14"/>
      <c r="IIJ98" s="14"/>
      <c r="IIK98" s="14"/>
      <c r="IIL98" s="14"/>
      <c r="IIM98" s="14"/>
      <c r="IIN98" s="14"/>
      <c r="IIO98" s="14"/>
      <c r="IIP98" s="14"/>
      <c r="IIQ98" s="14"/>
      <c r="IIR98" s="14"/>
      <c r="IIS98" s="14"/>
      <c r="IIT98" s="14"/>
      <c r="IIU98" s="14"/>
      <c r="IIV98" s="14"/>
      <c r="IIW98" s="14"/>
      <c r="IIX98" s="14"/>
      <c r="IIY98" s="14"/>
      <c r="IIZ98" s="14"/>
      <c r="IJA98" s="14"/>
      <c r="IJB98" s="14"/>
      <c r="IJC98" s="14"/>
      <c r="IJD98" s="14"/>
      <c r="IJE98" s="14"/>
      <c r="IJF98" s="14"/>
      <c r="IJG98" s="14"/>
      <c r="IJH98" s="14"/>
      <c r="IJI98" s="14"/>
      <c r="IJJ98" s="14"/>
      <c r="IJK98" s="14"/>
      <c r="IJL98" s="14"/>
      <c r="IJM98" s="14"/>
      <c r="IJN98" s="14"/>
      <c r="IJO98" s="14"/>
      <c r="IJP98" s="14"/>
      <c r="IJQ98" s="14"/>
      <c r="IJR98" s="14"/>
      <c r="IJS98" s="14"/>
      <c r="IJT98" s="14"/>
      <c r="IJU98" s="14"/>
      <c r="IJV98" s="14"/>
      <c r="IJW98" s="14"/>
      <c r="IJX98" s="14"/>
      <c r="IJY98" s="14"/>
      <c r="IJZ98" s="14"/>
      <c r="IKA98" s="14"/>
      <c r="IKB98" s="14"/>
      <c r="IKC98" s="14"/>
      <c r="IKD98" s="14"/>
      <c r="IKE98" s="14"/>
      <c r="IKF98" s="14"/>
      <c r="IKG98" s="14"/>
      <c r="IKH98" s="14"/>
      <c r="IKI98" s="14"/>
      <c r="IKJ98" s="14"/>
      <c r="IKK98" s="14"/>
      <c r="IKL98" s="14"/>
      <c r="IKM98" s="14"/>
      <c r="IKN98" s="14"/>
      <c r="IKO98" s="14"/>
      <c r="IKP98" s="14"/>
      <c r="IKQ98" s="14"/>
      <c r="IKR98" s="14"/>
      <c r="IKS98" s="14"/>
      <c r="IKT98" s="14"/>
      <c r="IKU98" s="14"/>
      <c r="IKV98" s="14"/>
      <c r="IKW98" s="14"/>
      <c r="IKX98" s="14"/>
      <c r="IKY98" s="14"/>
      <c r="IKZ98" s="14"/>
      <c r="ILA98" s="14"/>
      <c r="ILB98" s="14"/>
      <c r="ILC98" s="14"/>
      <c r="ILD98" s="14"/>
      <c r="ILE98" s="14"/>
      <c r="ILF98" s="14"/>
      <c r="ILG98" s="14"/>
      <c r="ILH98" s="14"/>
      <c r="ILI98" s="14"/>
      <c r="ILJ98" s="14"/>
      <c r="ILK98" s="14"/>
      <c r="ILL98" s="14"/>
      <c r="ILM98" s="14"/>
      <c r="ILN98" s="14"/>
      <c r="ILO98" s="14"/>
      <c r="ILP98" s="14"/>
      <c r="ILQ98" s="14"/>
      <c r="ILR98" s="14"/>
      <c r="ILS98" s="14"/>
      <c r="ILT98" s="14"/>
      <c r="ILU98" s="14"/>
      <c r="ILV98" s="14"/>
      <c r="ILW98" s="14"/>
      <c r="ILX98" s="14"/>
      <c r="ILY98" s="14"/>
      <c r="ILZ98" s="14"/>
      <c r="IMA98" s="14"/>
      <c r="IMB98" s="14"/>
      <c r="IMC98" s="14"/>
      <c r="IMD98" s="14"/>
      <c r="IME98" s="14"/>
      <c r="IMF98" s="14"/>
      <c r="IMG98" s="14"/>
      <c r="IMH98" s="14"/>
      <c r="IMI98" s="14"/>
      <c r="IMJ98" s="14"/>
      <c r="IMK98" s="14"/>
      <c r="IML98" s="14"/>
      <c r="IMM98" s="14"/>
      <c r="IMN98" s="14"/>
      <c r="IMO98" s="14"/>
      <c r="IMP98" s="14"/>
      <c r="IMQ98" s="14"/>
      <c r="IMR98" s="14"/>
      <c r="IMS98" s="14"/>
      <c r="IMT98" s="14"/>
      <c r="IMU98" s="14"/>
      <c r="IMV98" s="14"/>
      <c r="IMW98" s="14"/>
      <c r="IMX98" s="14"/>
      <c r="IMY98" s="14"/>
      <c r="IMZ98" s="14"/>
      <c r="INA98" s="14"/>
      <c r="INB98" s="14"/>
      <c r="INC98" s="14"/>
      <c r="IND98" s="14"/>
      <c r="INE98" s="14"/>
      <c r="INF98" s="14"/>
      <c r="ING98" s="14"/>
      <c r="INH98" s="14"/>
      <c r="INI98" s="14"/>
      <c r="INJ98" s="14"/>
      <c r="INK98" s="14"/>
      <c r="INL98" s="14"/>
      <c r="INM98" s="14"/>
      <c r="INN98" s="14"/>
      <c r="INO98" s="14"/>
      <c r="INP98" s="14"/>
      <c r="INQ98" s="14"/>
      <c r="INR98" s="14"/>
      <c r="INS98" s="14"/>
      <c r="INT98" s="14"/>
      <c r="INU98" s="14"/>
      <c r="INV98" s="14"/>
      <c r="INW98" s="14"/>
      <c r="INX98" s="14"/>
      <c r="INY98" s="14"/>
      <c r="INZ98" s="14"/>
      <c r="IOA98" s="14"/>
      <c r="IOB98" s="14"/>
      <c r="IOC98" s="14"/>
      <c r="IOD98" s="14"/>
      <c r="IOE98" s="14"/>
      <c r="IOF98" s="14"/>
      <c r="IOG98" s="14"/>
      <c r="IOH98" s="14"/>
      <c r="IOI98" s="14"/>
      <c r="IOJ98" s="14"/>
      <c r="IOK98" s="14"/>
      <c r="IOL98" s="14"/>
      <c r="IOM98" s="14"/>
      <c r="ION98" s="14"/>
      <c r="IOO98" s="14"/>
      <c r="IOP98" s="14"/>
      <c r="IOQ98" s="14"/>
      <c r="IOR98" s="14"/>
      <c r="IOS98" s="14"/>
      <c r="IOT98" s="14"/>
      <c r="IOU98" s="14"/>
      <c r="IOV98" s="14"/>
      <c r="IOW98" s="14"/>
      <c r="IOX98" s="14"/>
      <c r="IOY98" s="14"/>
      <c r="IOZ98" s="14"/>
      <c r="IPA98" s="14"/>
      <c r="IPB98" s="14"/>
      <c r="IPC98" s="14"/>
      <c r="IPD98" s="14"/>
      <c r="IPE98" s="14"/>
      <c r="IPF98" s="14"/>
      <c r="IPG98" s="14"/>
      <c r="IPH98" s="14"/>
      <c r="IPI98" s="14"/>
      <c r="IPJ98" s="14"/>
      <c r="IPK98" s="14"/>
      <c r="IPL98" s="14"/>
      <c r="IPM98" s="14"/>
      <c r="IPN98" s="14"/>
      <c r="IPO98" s="14"/>
      <c r="IPP98" s="14"/>
      <c r="IPQ98" s="14"/>
      <c r="IPR98" s="14"/>
      <c r="IPS98" s="14"/>
      <c r="IPT98" s="14"/>
      <c r="IPU98" s="14"/>
      <c r="IPV98" s="14"/>
      <c r="IPW98" s="14"/>
      <c r="IPX98" s="14"/>
      <c r="IPY98" s="14"/>
      <c r="IPZ98" s="14"/>
      <c r="IQA98" s="14"/>
      <c r="IQB98" s="14"/>
      <c r="IQC98" s="14"/>
      <c r="IQD98" s="14"/>
      <c r="IQE98" s="14"/>
      <c r="IQF98" s="14"/>
      <c r="IQG98" s="14"/>
      <c r="IQH98" s="14"/>
      <c r="IQI98" s="14"/>
      <c r="IQJ98" s="14"/>
      <c r="IQK98" s="14"/>
      <c r="IQL98" s="14"/>
      <c r="IQM98" s="14"/>
      <c r="IQN98" s="14"/>
      <c r="IQO98" s="14"/>
      <c r="IQP98" s="14"/>
      <c r="IQQ98" s="14"/>
      <c r="IQR98" s="14"/>
      <c r="IQS98" s="14"/>
      <c r="IQT98" s="14"/>
      <c r="IQU98" s="14"/>
      <c r="IQV98" s="14"/>
      <c r="IQW98" s="14"/>
      <c r="IQX98" s="14"/>
      <c r="IQY98" s="14"/>
      <c r="IQZ98" s="14"/>
      <c r="IRA98" s="14"/>
      <c r="IRB98" s="14"/>
      <c r="IRC98" s="14"/>
      <c r="IRD98" s="14"/>
      <c r="IRE98" s="14"/>
      <c r="IRF98" s="14"/>
      <c r="IRG98" s="14"/>
      <c r="IRH98" s="14"/>
      <c r="IRI98" s="14"/>
      <c r="IRJ98" s="14"/>
      <c r="IRK98" s="14"/>
      <c r="IRL98" s="14"/>
      <c r="IRM98" s="14"/>
      <c r="IRN98" s="14"/>
      <c r="IRO98" s="14"/>
      <c r="IRP98" s="14"/>
      <c r="IRQ98" s="14"/>
      <c r="IRR98" s="14"/>
      <c r="IRS98" s="14"/>
      <c r="IRT98" s="14"/>
      <c r="IRU98" s="14"/>
      <c r="IRV98" s="14"/>
      <c r="IRW98" s="14"/>
      <c r="IRX98" s="14"/>
      <c r="IRY98" s="14"/>
      <c r="IRZ98" s="14"/>
      <c r="ISA98" s="14"/>
      <c r="ISB98" s="14"/>
      <c r="ISC98" s="14"/>
      <c r="ISD98" s="14"/>
      <c r="ISE98" s="14"/>
      <c r="ISF98" s="14"/>
      <c r="ISG98" s="14"/>
      <c r="ISH98" s="14"/>
      <c r="ISI98" s="14"/>
      <c r="ISJ98" s="14"/>
      <c r="ISK98" s="14"/>
      <c r="ISL98" s="14"/>
      <c r="ISM98" s="14"/>
      <c r="ISN98" s="14"/>
      <c r="ISO98" s="14"/>
      <c r="ISP98" s="14"/>
      <c r="ISQ98" s="14"/>
      <c r="ISR98" s="14"/>
      <c r="ISS98" s="14"/>
      <c r="IST98" s="14"/>
      <c r="ISU98" s="14"/>
      <c r="ISV98" s="14"/>
      <c r="ISW98" s="14"/>
      <c r="ISX98" s="14"/>
      <c r="ISY98" s="14"/>
      <c r="ISZ98" s="14"/>
      <c r="ITA98" s="14"/>
      <c r="ITB98" s="14"/>
      <c r="ITC98" s="14"/>
      <c r="ITD98" s="14"/>
      <c r="ITE98" s="14"/>
      <c r="ITF98" s="14"/>
      <c r="ITG98" s="14"/>
      <c r="ITH98" s="14"/>
      <c r="ITI98" s="14"/>
      <c r="ITJ98" s="14"/>
      <c r="ITK98" s="14"/>
      <c r="ITL98" s="14"/>
      <c r="ITM98" s="14"/>
      <c r="ITN98" s="14"/>
      <c r="ITO98" s="14"/>
      <c r="ITP98" s="14"/>
      <c r="ITQ98" s="14"/>
      <c r="ITR98" s="14"/>
      <c r="ITS98" s="14"/>
      <c r="ITT98" s="14"/>
      <c r="ITU98" s="14"/>
      <c r="ITV98" s="14"/>
      <c r="ITW98" s="14"/>
      <c r="ITX98" s="14"/>
      <c r="ITY98" s="14"/>
      <c r="ITZ98" s="14"/>
      <c r="IUA98" s="14"/>
      <c r="IUB98" s="14"/>
      <c r="IUC98" s="14"/>
      <c r="IUD98" s="14"/>
      <c r="IUE98" s="14"/>
      <c r="IUF98" s="14"/>
      <c r="IUG98" s="14"/>
      <c r="IUH98" s="14"/>
      <c r="IUI98" s="14"/>
      <c r="IUJ98" s="14"/>
      <c r="IUK98" s="14"/>
      <c r="IUL98" s="14"/>
      <c r="IUM98" s="14"/>
      <c r="IUN98" s="14"/>
      <c r="IUO98" s="14"/>
      <c r="IUP98" s="14"/>
      <c r="IUQ98" s="14"/>
      <c r="IUR98" s="14"/>
      <c r="IUS98" s="14"/>
      <c r="IUT98" s="14"/>
      <c r="IUU98" s="14"/>
      <c r="IUV98" s="14"/>
      <c r="IUW98" s="14"/>
      <c r="IUX98" s="14"/>
      <c r="IUY98" s="14"/>
      <c r="IUZ98" s="14"/>
      <c r="IVA98" s="14"/>
      <c r="IVB98" s="14"/>
      <c r="IVC98" s="14"/>
      <c r="IVD98" s="14"/>
      <c r="IVE98" s="14"/>
      <c r="IVF98" s="14"/>
      <c r="IVG98" s="14"/>
      <c r="IVH98" s="14"/>
      <c r="IVI98" s="14"/>
      <c r="IVJ98" s="14"/>
      <c r="IVK98" s="14"/>
      <c r="IVL98" s="14"/>
      <c r="IVM98" s="14"/>
      <c r="IVN98" s="14"/>
      <c r="IVO98" s="14"/>
      <c r="IVP98" s="14"/>
      <c r="IVQ98" s="14"/>
      <c r="IVR98" s="14"/>
      <c r="IVS98" s="14"/>
      <c r="IVT98" s="14"/>
      <c r="IVU98" s="14"/>
      <c r="IVV98" s="14"/>
      <c r="IVW98" s="14"/>
      <c r="IVX98" s="14"/>
      <c r="IVY98" s="14"/>
      <c r="IVZ98" s="14"/>
      <c r="IWA98" s="14"/>
      <c r="IWB98" s="14"/>
      <c r="IWC98" s="14"/>
      <c r="IWD98" s="14"/>
      <c r="IWE98" s="14"/>
      <c r="IWF98" s="14"/>
      <c r="IWG98" s="14"/>
      <c r="IWH98" s="14"/>
      <c r="IWI98" s="14"/>
      <c r="IWJ98" s="14"/>
      <c r="IWK98" s="14"/>
      <c r="IWL98" s="14"/>
      <c r="IWM98" s="14"/>
      <c r="IWN98" s="14"/>
      <c r="IWO98" s="14"/>
      <c r="IWP98" s="14"/>
      <c r="IWQ98" s="14"/>
      <c r="IWR98" s="14"/>
      <c r="IWS98" s="14"/>
      <c r="IWT98" s="14"/>
      <c r="IWU98" s="14"/>
      <c r="IWV98" s="14"/>
      <c r="IWW98" s="14"/>
      <c r="IWX98" s="14"/>
      <c r="IWY98" s="14"/>
      <c r="IWZ98" s="14"/>
      <c r="IXA98" s="14"/>
      <c r="IXB98" s="14"/>
      <c r="IXC98" s="14"/>
      <c r="IXD98" s="14"/>
      <c r="IXE98" s="14"/>
      <c r="IXF98" s="14"/>
      <c r="IXG98" s="14"/>
      <c r="IXH98" s="14"/>
      <c r="IXI98" s="14"/>
      <c r="IXJ98" s="14"/>
      <c r="IXK98" s="14"/>
      <c r="IXL98" s="14"/>
      <c r="IXM98" s="14"/>
      <c r="IXN98" s="14"/>
      <c r="IXO98" s="14"/>
      <c r="IXP98" s="14"/>
      <c r="IXQ98" s="14"/>
      <c r="IXR98" s="14"/>
      <c r="IXS98" s="14"/>
      <c r="IXT98" s="14"/>
      <c r="IXU98" s="14"/>
      <c r="IXV98" s="14"/>
      <c r="IXW98" s="14"/>
      <c r="IXX98" s="14"/>
      <c r="IXY98" s="14"/>
      <c r="IXZ98" s="14"/>
      <c r="IYA98" s="14"/>
      <c r="IYB98" s="14"/>
      <c r="IYC98" s="14"/>
      <c r="IYD98" s="14"/>
      <c r="IYE98" s="14"/>
      <c r="IYF98" s="14"/>
      <c r="IYG98" s="14"/>
      <c r="IYH98" s="14"/>
      <c r="IYI98" s="14"/>
      <c r="IYJ98" s="14"/>
      <c r="IYK98" s="14"/>
      <c r="IYL98" s="14"/>
      <c r="IYM98" s="14"/>
      <c r="IYN98" s="14"/>
      <c r="IYO98" s="14"/>
      <c r="IYP98" s="14"/>
      <c r="IYQ98" s="14"/>
      <c r="IYR98" s="14"/>
      <c r="IYS98" s="14"/>
      <c r="IYT98" s="14"/>
      <c r="IYU98" s="14"/>
      <c r="IYV98" s="14"/>
      <c r="IYW98" s="14"/>
      <c r="IYX98" s="14"/>
      <c r="IYY98" s="14"/>
      <c r="IYZ98" s="14"/>
      <c r="IZA98" s="14"/>
      <c r="IZB98" s="14"/>
      <c r="IZC98" s="14"/>
      <c r="IZD98" s="14"/>
      <c r="IZE98" s="14"/>
      <c r="IZF98" s="14"/>
      <c r="IZG98" s="14"/>
      <c r="IZH98" s="14"/>
      <c r="IZI98" s="14"/>
      <c r="IZJ98" s="14"/>
      <c r="IZK98" s="14"/>
      <c r="IZL98" s="14"/>
      <c r="IZM98" s="14"/>
      <c r="IZN98" s="14"/>
      <c r="IZO98" s="14"/>
      <c r="IZP98" s="14"/>
      <c r="IZQ98" s="14"/>
      <c r="IZR98" s="14"/>
      <c r="IZS98" s="14"/>
      <c r="IZT98" s="14"/>
      <c r="IZU98" s="14"/>
      <c r="IZV98" s="14"/>
      <c r="IZW98" s="14"/>
      <c r="IZX98" s="14"/>
      <c r="IZY98" s="14"/>
      <c r="IZZ98" s="14"/>
      <c r="JAA98" s="14"/>
      <c r="JAB98" s="14"/>
      <c r="JAC98" s="14"/>
      <c r="JAD98" s="14"/>
      <c r="JAE98" s="14"/>
      <c r="JAF98" s="14"/>
      <c r="JAG98" s="14"/>
      <c r="JAH98" s="14"/>
      <c r="JAI98" s="14"/>
      <c r="JAJ98" s="14"/>
      <c r="JAK98" s="14"/>
      <c r="JAL98" s="14"/>
      <c r="JAM98" s="14"/>
      <c r="JAN98" s="14"/>
      <c r="JAO98" s="14"/>
      <c r="JAP98" s="14"/>
      <c r="JAQ98" s="14"/>
      <c r="JAR98" s="14"/>
      <c r="JAS98" s="14"/>
      <c r="JAT98" s="14"/>
      <c r="JAU98" s="14"/>
      <c r="JAV98" s="14"/>
      <c r="JAW98" s="14"/>
      <c r="JAX98" s="14"/>
      <c r="JAY98" s="14"/>
      <c r="JAZ98" s="14"/>
      <c r="JBA98" s="14"/>
      <c r="JBB98" s="14"/>
      <c r="JBC98" s="14"/>
      <c r="JBD98" s="14"/>
      <c r="JBE98" s="14"/>
      <c r="JBF98" s="14"/>
      <c r="JBG98" s="14"/>
      <c r="JBH98" s="14"/>
      <c r="JBI98" s="14"/>
      <c r="JBJ98" s="14"/>
      <c r="JBK98" s="14"/>
      <c r="JBL98" s="14"/>
      <c r="JBM98" s="14"/>
      <c r="JBN98" s="14"/>
      <c r="JBO98" s="14"/>
      <c r="JBP98" s="14"/>
      <c r="JBQ98" s="14"/>
      <c r="JBR98" s="14"/>
      <c r="JBS98" s="14"/>
      <c r="JBT98" s="14"/>
      <c r="JBU98" s="14"/>
      <c r="JBV98" s="14"/>
      <c r="JBW98" s="14"/>
      <c r="JBX98" s="14"/>
      <c r="JBY98" s="14"/>
      <c r="JBZ98" s="14"/>
      <c r="JCA98" s="14"/>
      <c r="JCB98" s="14"/>
      <c r="JCC98" s="14"/>
      <c r="JCD98" s="14"/>
      <c r="JCE98" s="14"/>
      <c r="JCF98" s="14"/>
      <c r="JCG98" s="14"/>
      <c r="JCH98" s="14"/>
      <c r="JCI98" s="14"/>
      <c r="JCJ98" s="14"/>
      <c r="JCK98" s="14"/>
      <c r="JCL98" s="14"/>
      <c r="JCM98" s="14"/>
      <c r="JCN98" s="14"/>
      <c r="JCO98" s="14"/>
      <c r="JCP98" s="14"/>
      <c r="JCQ98" s="14"/>
      <c r="JCR98" s="14"/>
      <c r="JCS98" s="14"/>
      <c r="JCT98" s="14"/>
      <c r="JCU98" s="14"/>
      <c r="JCV98" s="14"/>
      <c r="JCW98" s="14"/>
      <c r="JCX98" s="14"/>
      <c r="JCY98" s="14"/>
      <c r="JCZ98" s="14"/>
      <c r="JDA98" s="14"/>
      <c r="JDB98" s="14"/>
      <c r="JDC98" s="14"/>
      <c r="JDD98" s="14"/>
      <c r="JDE98" s="14"/>
      <c r="JDF98" s="14"/>
      <c r="JDG98" s="14"/>
      <c r="JDH98" s="14"/>
      <c r="JDI98" s="14"/>
      <c r="JDJ98" s="14"/>
      <c r="JDK98" s="14"/>
      <c r="JDL98" s="14"/>
      <c r="JDM98" s="14"/>
      <c r="JDN98" s="14"/>
      <c r="JDO98" s="14"/>
      <c r="JDP98" s="14"/>
      <c r="JDQ98" s="14"/>
      <c r="JDR98" s="14"/>
      <c r="JDS98" s="14"/>
      <c r="JDT98" s="14"/>
      <c r="JDU98" s="14"/>
      <c r="JDV98" s="14"/>
      <c r="JDW98" s="14"/>
      <c r="JDX98" s="14"/>
      <c r="JDY98" s="14"/>
      <c r="JDZ98" s="14"/>
      <c r="JEA98" s="14"/>
      <c r="JEB98" s="14"/>
      <c r="JEC98" s="14"/>
      <c r="JED98" s="14"/>
      <c r="JEE98" s="14"/>
      <c r="JEF98" s="14"/>
      <c r="JEG98" s="14"/>
      <c r="JEH98" s="14"/>
      <c r="JEI98" s="14"/>
    </row>
    <row r="99" spans="1:6899" s="5" customFormat="1" ht="36" customHeight="1" x14ac:dyDescent="0.25">
      <c r="A99" s="209" t="s">
        <v>268</v>
      </c>
      <c r="B99" s="209"/>
      <c r="C99" s="209"/>
      <c r="D99" s="12"/>
      <c r="E99" s="6"/>
      <c r="F99" s="6"/>
      <c r="G99" s="124"/>
      <c r="H99" s="1"/>
      <c r="K99" s="1"/>
      <c r="M99" s="1"/>
      <c r="N99" s="1"/>
      <c r="O99" s="1"/>
      <c r="P99" s="1"/>
      <c r="R99" s="1"/>
      <c r="S99" s="1"/>
      <c r="U99" s="1"/>
      <c r="V99" s="1"/>
      <c r="X99" s="1"/>
      <c r="Y99" s="1"/>
      <c r="AA99" s="1"/>
      <c r="AB99" s="1"/>
      <c r="AD99" s="1"/>
      <c r="AE99" s="1"/>
      <c r="AG99" s="1"/>
      <c r="AH99" s="1"/>
      <c r="AJ99" s="1"/>
      <c r="AK99" s="1"/>
      <c r="AM99" s="1"/>
      <c r="AN99" s="1"/>
      <c r="AP99" s="1"/>
      <c r="AQ99" s="1"/>
      <c r="AS99" s="1"/>
      <c r="AT99" s="1"/>
      <c r="AU99" s="1"/>
      <c r="AV99" s="1"/>
      <c r="AW99" s="1"/>
      <c r="AX99" s="1"/>
      <c r="AY99" s="1"/>
      <c r="AZ99" s="1"/>
      <c r="BA99" s="1"/>
      <c r="BB99" s="1"/>
      <c r="BC99" s="1"/>
      <c r="BD99" s="1"/>
      <c r="BE99" s="1"/>
      <c r="BF99" s="1"/>
      <c r="BG99" s="1"/>
      <c r="BH99" s="1"/>
      <c r="BI99" s="1"/>
      <c r="BJ99" s="1"/>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c r="CNC99" s="14"/>
      <c r="CND99" s="14"/>
      <c r="CNE99" s="14"/>
      <c r="CNF99" s="14"/>
      <c r="CNG99" s="14"/>
      <c r="CNH99" s="14"/>
      <c r="CNI99" s="14"/>
      <c r="CNJ99" s="14"/>
      <c r="CNK99" s="14"/>
      <c r="CNL99" s="14"/>
      <c r="CNM99" s="14"/>
      <c r="CNN99" s="14"/>
      <c r="CNO99" s="14"/>
      <c r="CNP99" s="14"/>
      <c r="CNQ99" s="14"/>
      <c r="CNR99" s="14"/>
      <c r="CNS99" s="14"/>
      <c r="CNT99" s="14"/>
      <c r="CNU99" s="14"/>
      <c r="CNV99" s="14"/>
      <c r="CNW99" s="14"/>
      <c r="CNX99" s="14"/>
      <c r="CNY99" s="14"/>
      <c r="CNZ99" s="14"/>
      <c r="COA99" s="14"/>
      <c r="COB99" s="14"/>
      <c r="COC99" s="14"/>
      <c r="COD99" s="14"/>
      <c r="COE99" s="14"/>
      <c r="COF99" s="14"/>
      <c r="COG99" s="14"/>
      <c r="COH99" s="14"/>
      <c r="COI99" s="14"/>
      <c r="COJ99" s="14"/>
      <c r="COK99" s="14"/>
      <c r="COL99" s="14"/>
      <c r="COM99" s="14"/>
      <c r="CON99" s="14"/>
      <c r="COO99" s="14"/>
      <c r="COP99" s="14"/>
      <c r="COQ99" s="14"/>
      <c r="COR99" s="14"/>
      <c r="COS99" s="14"/>
      <c r="COT99" s="14"/>
      <c r="COU99" s="14"/>
      <c r="COV99" s="14"/>
      <c r="COW99" s="14"/>
      <c r="COX99" s="14"/>
      <c r="COY99" s="14"/>
      <c r="COZ99" s="14"/>
      <c r="CPA99" s="14"/>
      <c r="CPB99" s="14"/>
      <c r="CPC99" s="14"/>
      <c r="CPD99" s="14"/>
      <c r="CPE99" s="14"/>
      <c r="CPF99" s="14"/>
      <c r="CPG99" s="14"/>
      <c r="CPH99" s="14"/>
      <c r="CPI99" s="14"/>
      <c r="CPJ99" s="14"/>
      <c r="CPK99" s="14"/>
      <c r="CPL99" s="14"/>
      <c r="CPM99" s="14"/>
      <c r="CPN99" s="14"/>
      <c r="CPO99" s="14"/>
      <c r="CPP99" s="14"/>
      <c r="CPQ99" s="14"/>
      <c r="CPR99" s="14"/>
      <c r="CPS99" s="14"/>
      <c r="CPT99" s="14"/>
      <c r="CPU99" s="14"/>
      <c r="CPV99" s="14"/>
      <c r="CPW99" s="14"/>
      <c r="CPX99" s="14"/>
      <c r="CPY99" s="14"/>
      <c r="CPZ99" s="14"/>
      <c r="CQA99" s="14"/>
      <c r="CQB99" s="14"/>
      <c r="CQC99" s="14"/>
      <c r="CQD99" s="14"/>
      <c r="CQE99" s="14"/>
      <c r="CQF99" s="14"/>
      <c r="CQG99" s="14"/>
      <c r="CQH99" s="14"/>
      <c r="CQI99" s="14"/>
      <c r="CQJ99" s="14"/>
      <c r="CQK99" s="14"/>
      <c r="CQL99" s="14"/>
      <c r="CQM99" s="14"/>
      <c r="CQN99" s="14"/>
      <c r="CQO99" s="14"/>
      <c r="CQP99" s="14"/>
      <c r="CQQ99" s="14"/>
      <c r="CQR99" s="14"/>
      <c r="CQS99" s="14"/>
      <c r="CQT99" s="14"/>
      <c r="CQU99" s="14"/>
      <c r="CQV99" s="14"/>
      <c r="CQW99" s="14"/>
      <c r="CQX99" s="14"/>
      <c r="CQY99" s="14"/>
      <c r="CQZ99" s="14"/>
      <c r="CRA99" s="14"/>
      <c r="CRB99" s="14"/>
      <c r="CRC99" s="14"/>
      <c r="CRD99" s="14"/>
      <c r="CRE99" s="14"/>
      <c r="CRF99" s="14"/>
      <c r="CRG99" s="14"/>
      <c r="CRH99" s="14"/>
      <c r="CRI99" s="14"/>
      <c r="CRJ99" s="14"/>
      <c r="CRK99" s="14"/>
      <c r="CRL99" s="14"/>
      <c r="CRM99" s="14"/>
      <c r="CRN99" s="14"/>
      <c r="CRO99" s="14"/>
      <c r="CRP99" s="14"/>
      <c r="CRQ99" s="14"/>
      <c r="CRR99" s="14"/>
      <c r="CRS99" s="14"/>
      <c r="CRT99" s="14"/>
      <c r="CRU99" s="14"/>
      <c r="CRV99" s="14"/>
      <c r="CRW99" s="14"/>
      <c r="CRX99" s="14"/>
      <c r="CRY99" s="14"/>
      <c r="CRZ99" s="14"/>
      <c r="CSA99" s="14"/>
      <c r="CSB99" s="14"/>
      <c r="CSC99" s="14"/>
      <c r="CSD99" s="14"/>
      <c r="CSE99" s="14"/>
      <c r="CSF99" s="14"/>
      <c r="CSG99" s="14"/>
      <c r="CSH99" s="14"/>
      <c r="CSI99" s="14"/>
      <c r="CSJ99" s="14"/>
      <c r="CSK99" s="14"/>
      <c r="CSL99" s="14"/>
      <c r="CSM99" s="14"/>
      <c r="CSN99" s="14"/>
      <c r="CSO99" s="14"/>
      <c r="CSP99" s="14"/>
      <c r="CSQ99" s="14"/>
      <c r="CSR99" s="14"/>
      <c r="CSS99" s="14"/>
      <c r="CST99" s="14"/>
      <c r="CSU99" s="14"/>
      <c r="CSV99" s="14"/>
      <c r="CSW99" s="14"/>
      <c r="CSX99" s="14"/>
      <c r="CSY99" s="14"/>
      <c r="CSZ99" s="14"/>
      <c r="CTA99" s="14"/>
      <c r="CTB99" s="14"/>
      <c r="CTC99" s="14"/>
      <c r="CTD99" s="14"/>
      <c r="CTE99" s="14"/>
      <c r="CTF99" s="14"/>
      <c r="CTG99" s="14"/>
      <c r="CTH99" s="14"/>
      <c r="CTI99" s="14"/>
      <c r="CTJ99" s="14"/>
      <c r="CTK99" s="14"/>
      <c r="CTL99" s="14"/>
      <c r="CTM99" s="14"/>
      <c r="CTN99" s="14"/>
      <c r="CTO99" s="14"/>
      <c r="CTP99" s="14"/>
      <c r="CTQ99" s="14"/>
      <c r="CTR99" s="14"/>
      <c r="CTS99" s="14"/>
      <c r="CTT99" s="14"/>
      <c r="CTU99" s="14"/>
      <c r="CTV99" s="14"/>
      <c r="CTW99" s="14"/>
      <c r="CTX99" s="14"/>
      <c r="CTY99" s="14"/>
      <c r="CTZ99" s="14"/>
      <c r="CUA99" s="14"/>
      <c r="CUB99" s="14"/>
      <c r="CUC99" s="14"/>
      <c r="CUD99" s="14"/>
      <c r="CUE99" s="14"/>
      <c r="CUF99" s="14"/>
      <c r="CUG99" s="14"/>
      <c r="CUH99" s="14"/>
      <c r="CUI99" s="14"/>
      <c r="CUJ99" s="14"/>
      <c r="CUK99" s="14"/>
      <c r="CUL99" s="14"/>
      <c r="CUM99" s="14"/>
      <c r="CUN99" s="14"/>
      <c r="CUO99" s="14"/>
      <c r="CUP99" s="14"/>
      <c r="CUQ99" s="14"/>
      <c r="CUR99" s="14"/>
      <c r="CUS99" s="14"/>
      <c r="CUT99" s="14"/>
      <c r="CUU99" s="14"/>
      <c r="CUV99" s="14"/>
      <c r="CUW99" s="14"/>
      <c r="CUX99" s="14"/>
      <c r="CUY99" s="14"/>
      <c r="CUZ99" s="14"/>
      <c r="CVA99" s="14"/>
      <c r="CVB99" s="14"/>
      <c r="CVC99" s="14"/>
      <c r="CVD99" s="14"/>
      <c r="CVE99" s="14"/>
      <c r="CVF99" s="14"/>
      <c r="CVG99" s="14"/>
      <c r="CVH99" s="14"/>
      <c r="CVI99" s="14"/>
      <c r="CVJ99" s="14"/>
      <c r="CVK99" s="14"/>
      <c r="CVL99" s="14"/>
      <c r="CVM99" s="14"/>
      <c r="CVN99" s="14"/>
      <c r="CVO99" s="14"/>
      <c r="CVP99" s="14"/>
      <c r="CVQ99" s="14"/>
      <c r="CVR99" s="14"/>
      <c r="CVS99" s="14"/>
      <c r="CVT99" s="14"/>
      <c r="CVU99" s="14"/>
      <c r="CVV99" s="14"/>
      <c r="CVW99" s="14"/>
      <c r="CVX99" s="14"/>
      <c r="CVY99" s="14"/>
      <c r="CVZ99" s="14"/>
      <c r="CWA99" s="14"/>
      <c r="CWB99" s="14"/>
      <c r="CWC99" s="14"/>
      <c r="CWD99" s="14"/>
      <c r="CWE99" s="14"/>
      <c r="CWF99" s="14"/>
      <c r="CWG99" s="14"/>
      <c r="CWH99" s="14"/>
      <c r="CWI99" s="14"/>
      <c r="CWJ99" s="14"/>
      <c r="CWK99" s="14"/>
      <c r="CWL99" s="14"/>
      <c r="CWM99" s="14"/>
      <c r="CWN99" s="14"/>
      <c r="CWO99" s="14"/>
      <c r="CWP99" s="14"/>
      <c r="CWQ99" s="14"/>
      <c r="CWR99" s="14"/>
      <c r="CWS99" s="14"/>
      <c r="CWT99" s="14"/>
      <c r="CWU99" s="14"/>
      <c r="CWV99" s="14"/>
      <c r="CWW99" s="14"/>
      <c r="CWX99" s="14"/>
      <c r="CWY99" s="14"/>
      <c r="CWZ99" s="14"/>
      <c r="CXA99" s="14"/>
      <c r="CXB99" s="14"/>
      <c r="CXC99" s="14"/>
      <c r="CXD99" s="14"/>
      <c r="CXE99" s="14"/>
      <c r="CXF99" s="14"/>
      <c r="CXG99" s="14"/>
      <c r="CXH99" s="14"/>
      <c r="CXI99" s="14"/>
      <c r="CXJ99" s="14"/>
      <c r="CXK99" s="14"/>
      <c r="CXL99" s="14"/>
      <c r="CXM99" s="14"/>
      <c r="CXN99" s="14"/>
      <c r="CXO99" s="14"/>
      <c r="CXP99" s="14"/>
      <c r="CXQ99" s="14"/>
      <c r="CXR99" s="14"/>
      <c r="CXS99" s="14"/>
      <c r="CXT99" s="14"/>
      <c r="CXU99" s="14"/>
      <c r="CXV99" s="14"/>
      <c r="CXW99" s="14"/>
      <c r="CXX99" s="14"/>
      <c r="CXY99" s="14"/>
      <c r="CXZ99" s="14"/>
      <c r="CYA99" s="14"/>
      <c r="CYB99" s="14"/>
      <c r="CYC99" s="14"/>
      <c r="CYD99" s="14"/>
      <c r="CYE99" s="14"/>
      <c r="CYF99" s="14"/>
      <c r="CYG99" s="14"/>
      <c r="CYH99" s="14"/>
      <c r="CYI99" s="14"/>
      <c r="CYJ99" s="14"/>
      <c r="CYK99" s="14"/>
      <c r="CYL99" s="14"/>
      <c r="CYM99" s="14"/>
      <c r="CYN99" s="14"/>
      <c r="CYO99" s="14"/>
      <c r="CYP99" s="14"/>
      <c r="CYQ99" s="14"/>
      <c r="CYR99" s="14"/>
      <c r="CYS99" s="14"/>
      <c r="CYT99" s="14"/>
      <c r="CYU99" s="14"/>
      <c r="CYV99" s="14"/>
      <c r="CYW99" s="14"/>
      <c r="CYX99" s="14"/>
      <c r="CYY99" s="14"/>
      <c r="CYZ99" s="14"/>
      <c r="CZA99" s="14"/>
      <c r="CZB99" s="14"/>
      <c r="CZC99" s="14"/>
      <c r="CZD99" s="14"/>
      <c r="CZE99" s="14"/>
      <c r="CZF99" s="14"/>
      <c r="CZG99" s="14"/>
      <c r="CZH99" s="14"/>
      <c r="CZI99" s="14"/>
      <c r="CZJ99" s="14"/>
      <c r="CZK99" s="14"/>
      <c r="CZL99" s="14"/>
      <c r="CZM99" s="14"/>
      <c r="CZN99" s="14"/>
      <c r="CZO99" s="14"/>
      <c r="CZP99" s="14"/>
      <c r="CZQ99" s="14"/>
      <c r="CZR99" s="14"/>
      <c r="CZS99" s="14"/>
      <c r="CZT99" s="14"/>
      <c r="CZU99" s="14"/>
      <c r="CZV99" s="14"/>
      <c r="CZW99" s="14"/>
      <c r="CZX99" s="14"/>
      <c r="CZY99" s="14"/>
      <c r="CZZ99" s="14"/>
      <c r="DAA99" s="14"/>
      <c r="DAB99" s="14"/>
      <c r="DAC99" s="14"/>
      <c r="DAD99" s="14"/>
      <c r="DAE99" s="14"/>
      <c r="DAF99" s="14"/>
      <c r="DAG99" s="14"/>
      <c r="DAH99" s="14"/>
      <c r="DAI99" s="14"/>
      <c r="DAJ99" s="14"/>
      <c r="DAK99" s="14"/>
      <c r="DAL99" s="14"/>
      <c r="DAM99" s="14"/>
      <c r="DAN99" s="14"/>
      <c r="DAO99" s="14"/>
      <c r="DAP99" s="14"/>
      <c r="DAQ99" s="14"/>
      <c r="DAR99" s="14"/>
      <c r="DAS99" s="14"/>
      <c r="DAT99" s="14"/>
      <c r="DAU99" s="14"/>
      <c r="DAV99" s="14"/>
      <c r="DAW99" s="14"/>
      <c r="DAX99" s="14"/>
      <c r="DAY99" s="14"/>
      <c r="DAZ99" s="14"/>
      <c r="DBA99" s="14"/>
      <c r="DBB99" s="14"/>
      <c r="DBC99" s="14"/>
      <c r="DBD99" s="14"/>
      <c r="DBE99" s="14"/>
      <c r="DBF99" s="14"/>
      <c r="DBG99" s="14"/>
      <c r="DBH99" s="14"/>
      <c r="DBI99" s="14"/>
      <c r="DBJ99" s="14"/>
      <c r="DBK99" s="14"/>
      <c r="DBL99" s="14"/>
      <c r="DBM99" s="14"/>
      <c r="DBN99" s="14"/>
      <c r="DBO99" s="14"/>
      <c r="DBP99" s="14"/>
      <c r="DBQ99" s="14"/>
      <c r="DBR99" s="14"/>
      <c r="DBS99" s="14"/>
      <c r="DBT99" s="14"/>
      <c r="DBU99" s="14"/>
      <c r="DBV99" s="14"/>
      <c r="DBW99" s="14"/>
      <c r="DBX99" s="14"/>
      <c r="DBY99" s="14"/>
      <c r="DBZ99" s="14"/>
      <c r="DCA99" s="14"/>
      <c r="DCB99" s="14"/>
      <c r="DCC99" s="14"/>
      <c r="DCD99" s="14"/>
      <c r="DCE99" s="14"/>
      <c r="DCF99" s="14"/>
      <c r="DCG99" s="14"/>
      <c r="DCH99" s="14"/>
      <c r="DCI99" s="14"/>
      <c r="DCJ99" s="14"/>
      <c r="DCK99" s="14"/>
      <c r="DCL99" s="14"/>
      <c r="DCM99" s="14"/>
      <c r="DCN99" s="14"/>
      <c r="DCO99" s="14"/>
      <c r="DCP99" s="14"/>
      <c r="DCQ99" s="14"/>
      <c r="DCR99" s="14"/>
      <c r="DCS99" s="14"/>
      <c r="DCT99" s="14"/>
      <c r="DCU99" s="14"/>
      <c r="DCV99" s="14"/>
      <c r="DCW99" s="14"/>
      <c r="DCX99" s="14"/>
      <c r="DCY99" s="14"/>
      <c r="DCZ99" s="14"/>
      <c r="DDA99" s="14"/>
      <c r="DDB99" s="14"/>
      <c r="DDC99" s="14"/>
      <c r="DDD99" s="14"/>
      <c r="DDE99" s="14"/>
      <c r="DDF99" s="14"/>
      <c r="DDG99" s="14"/>
      <c r="DDH99" s="14"/>
      <c r="DDI99" s="14"/>
      <c r="DDJ99" s="14"/>
      <c r="DDK99" s="14"/>
      <c r="DDL99" s="14"/>
      <c r="DDM99" s="14"/>
      <c r="DDN99" s="14"/>
      <c r="DDO99" s="14"/>
      <c r="DDP99" s="14"/>
      <c r="DDQ99" s="14"/>
      <c r="DDR99" s="14"/>
      <c r="DDS99" s="14"/>
      <c r="DDT99" s="14"/>
      <c r="DDU99" s="14"/>
      <c r="DDV99" s="14"/>
      <c r="DDW99" s="14"/>
      <c r="DDX99" s="14"/>
      <c r="DDY99" s="14"/>
      <c r="DDZ99" s="14"/>
      <c r="DEA99" s="14"/>
      <c r="DEB99" s="14"/>
      <c r="DEC99" s="14"/>
      <c r="DED99" s="14"/>
      <c r="DEE99" s="14"/>
      <c r="DEF99" s="14"/>
      <c r="DEG99" s="14"/>
      <c r="DEH99" s="14"/>
      <c r="DEI99" s="14"/>
      <c r="DEJ99" s="14"/>
      <c r="DEK99" s="14"/>
      <c r="DEL99" s="14"/>
      <c r="DEM99" s="14"/>
      <c r="DEN99" s="14"/>
      <c r="DEO99" s="14"/>
      <c r="DEP99" s="14"/>
      <c r="DEQ99" s="14"/>
      <c r="DER99" s="14"/>
      <c r="DES99" s="14"/>
      <c r="DET99" s="14"/>
      <c r="DEU99" s="14"/>
      <c r="DEV99" s="14"/>
      <c r="DEW99" s="14"/>
      <c r="DEX99" s="14"/>
      <c r="DEY99" s="14"/>
      <c r="DEZ99" s="14"/>
      <c r="DFA99" s="14"/>
      <c r="DFB99" s="14"/>
      <c r="DFC99" s="14"/>
      <c r="DFD99" s="14"/>
      <c r="DFE99" s="14"/>
      <c r="DFF99" s="14"/>
      <c r="DFG99" s="14"/>
      <c r="DFH99" s="14"/>
      <c r="DFI99" s="14"/>
      <c r="DFJ99" s="14"/>
      <c r="DFK99" s="14"/>
      <c r="DFL99" s="14"/>
      <c r="DFM99" s="14"/>
      <c r="DFN99" s="14"/>
      <c r="DFO99" s="14"/>
      <c r="DFP99" s="14"/>
      <c r="DFQ99" s="14"/>
      <c r="DFR99" s="14"/>
      <c r="DFS99" s="14"/>
      <c r="DFT99" s="14"/>
      <c r="DFU99" s="14"/>
      <c r="DFV99" s="14"/>
      <c r="DFW99" s="14"/>
      <c r="DFX99" s="14"/>
      <c r="DFY99" s="14"/>
      <c r="DFZ99" s="14"/>
      <c r="DGA99" s="14"/>
      <c r="DGB99" s="14"/>
      <c r="DGC99" s="14"/>
      <c r="DGD99" s="14"/>
      <c r="DGE99" s="14"/>
      <c r="DGF99" s="14"/>
      <c r="DGG99" s="14"/>
      <c r="DGH99" s="14"/>
      <c r="DGI99" s="14"/>
      <c r="DGJ99" s="14"/>
      <c r="DGK99" s="14"/>
      <c r="DGL99" s="14"/>
      <c r="DGM99" s="14"/>
      <c r="DGN99" s="14"/>
      <c r="DGO99" s="14"/>
      <c r="DGP99" s="14"/>
      <c r="DGQ99" s="14"/>
      <c r="DGR99" s="14"/>
      <c r="DGS99" s="14"/>
      <c r="DGT99" s="14"/>
      <c r="DGU99" s="14"/>
      <c r="DGV99" s="14"/>
      <c r="DGW99" s="14"/>
      <c r="DGX99" s="14"/>
      <c r="DGY99" s="14"/>
      <c r="DGZ99" s="14"/>
      <c r="DHA99" s="14"/>
      <c r="DHB99" s="14"/>
      <c r="DHC99" s="14"/>
      <c r="DHD99" s="14"/>
      <c r="DHE99" s="14"/>
      <c r="DHF99" s="14"/>
      <c r="DHG99" s="14"/>
      <c r="DHH99" s="14"/>
      <c r="DHI99" s="14"/>
      <c r="DHJ99" s="14"/>
      <c r="DHK99" s="14"/>
      <c r="DHL99" s="14"/>
      <c r="DHM99" s="14"/>
      <c r="DHN99" s="14"/>
      <c r="DHO99" s="14"/>
      <c r="DHP99" s="14"/>
      <c r="DHQ99" s="14"/>
      <c r="DHR99" s="14"/>
      <c r="DHS99" s="14"/>
      <c r="DHT99" s="14"/>
      <c r="DHU99" s="14"/>
      <c r="DHV99" s="14"/>
      <c r="DHW99" s="14"/>
      <c r="DHX99" s="14"/>
      <c r="DHY99" s="14"/>
      <c r="DHZ99" s="14"/>
      <c r="DIA99" s="14"/>
      <c r="DIB99" s="14"/>
      <c r="DIC99" s="14"/>
      <c r="DID99" s="14"/>
      <c r="DIE99" s="14"/>
      <c r="DIF99" s="14"/>
      <c r="DIG99" s="14"/>
      <c r="DIH99" s="14"/>
      <c r="DII99" s="14"/>
      <c r="DIJ99" s="14"/>
      <c r="DIK99" s="14"/>
      <c r="DIL99" s="14"/>
      <c r="DIM99" s="14"/>
      <c r="DIN99" s="14"/>
      <c r="DIO99" s="14"/>
      <c r="DIP99" s="14"/>
      <c r="DIQ99" s="14"/>
      <c r="DIR99" s="14"/>
      <c r="DIS99" s="14"/>
      <c r="DIT99" s="14"/>
      <c r="DIU99" s="14"/>
      <c r="DIV99" s="14"/>
      <c r="DIW99" s="14"/>
      <c r="DIX99" s="14"/>
      <c r="DIY99" s="14"/>
      <c r="DIZ99" s="14"/>
      <c r="DJA99" s="14"/>
      <c r="DJB99" s="14"/>
      <c r="DJC99" s="14"/>
      <c r="DJD99" s="14"/>
      <c r="DJE99" s="14"/>
      <c r="DJF99" s="14"/>
      <c r="DJG99" s="14"/>
      <c r="DJH99" s="14"/>
      <c r="DJI99" s="14"/>
      <c r="DJJ99" s="14"/>
      <c r="DJK99" s="14"/>
      <c r="DJL99" s="14"/>
      <c r="DJM99" s="14"/>
      <c r="DJN99" s="14"/>
      <c r="DJO99" s="14"/>
      <c r="DJP99" s="14"/>
      <c r="DJQ99" s="14"/>
      <c r="DJR99" s="14"/>
      <c r="DJS99" s="14"/>
      <c r="DJT99" s="14"/>
      <c r="DJU99" s="14"/>
      <c r="DJV99" s="14"/>
      <c r="DJW99" s="14"/>
      <c r="DJX99" s="14"/>
      <c r="DJY99" s="14"/>
      <c r="DJZ99" s="14"/>
      <c r="DKA99" s="14"/>
      <c r="DKB99" s="14"/>
      <c r="DKC99" s="14"/>
      <c r="DKD99" s="14"/>
      <c r="DKE99" s="14"/>
      <c r="DKF99" s="14"/>
      <c r="DKG99" s="14"/>
      <c r="DKH99" s="14"/>
      <c r="DKI99" s="14"/>
      <c r="DKJ99" s="14"/>
      <c r="DKK99" s="14"/>
      <c r="DKL99" s="14"/>
      <c r="DKM99" s="14"/>
      <c r="DKN99" s="14"/>
      <c r="DKO99" s="14"/>
      <c r="DKP99" s="14"/>
      <c r="DKQ99" s="14"/>
      <c r="DKR99" s="14"/>
      <c r="DKS99" s="14"/>
      <c r="DKT99" s="14"/>
      <c r="DKU99" s="14"/>
      <c r="DKV99" s="14"/>
      <c r="DKW99" s="14"/>
      <c r="DKX99" s="14"/>
      <c r="DKY99" s="14"/>
      <c r="DKZ99" s="14"/>
      <c r="DLA99" s="14"/>
      <c r="DLB99" s="14"/>
      <c r="DLC99" s="14"/>
      <c r="DLD99" s="14"/>
      <c r="DLE99" s="14"/>
      <c r="DLF99" s="14"/>
      <c r="DLG99" s="14"/>
      <c r="DLH99" s="14"/>
      <c r="DLI99" s="14"/>
      <c r="DLJ99" s="14"/>
      <c r="DLK99" s="14"/>
      <c r="DLL99" s="14"/>
      <c r="DLM99" s="14"/>
      <c r="DLN99" s="14"/>
      <c r="DLO99" s="14"/>
      <c r="DLP99" s="14"/>
      <c r="DLQ99" s="14"/>
      <c r="DLR99" s="14"/>
      <c r="DLS99" s="14"/>
      <c r="DLT99" s="14"/>
      <c r="DLU99" s="14"/>
      <c r="DLV99" s="14"/>
      <c r="DLW99" s="14"/>
      <c r="DLX99" s="14"/>
      <c r="DLY99" s="14"/>
      <c r="DLZ99" s="14"/>
      <c r="DMA99" s="14"/>
      <c r="DMB99" s="14"/>
      <c r="DMC99" s="14"/>
      <c r="DMD99" s="14"/>
      <c r="DME99" s="14"/>
      <c r="DMF99" s="14"/>
      <c r="DMG99" s="14"/>
      <c r="DMH99" s="14"/>
      <c r="DMI99" s="14"/>
      <c r="DMJ99" s="14"/>
      <c r="DMK99" s="14"/>
      <c r="DML99" s="14"/>
      <c r="DMM99" s="14"/>
      <c r="DMN99" s="14"/>
      <c r="DMO99" s="14"/>
      <c r="DMP99" s="14"/>
      <c r="DMQ99" s="14"/>
      <c r="DMR99" s="14"/>
      <c r="DMS99" s="14"/>
      <c r="DMT99" s="14"/>
      <c r="DMU99" s="14"/>
      <c r="DMV99" s="14"/>
      <c r="DMW99" s="14"/>
      <c r="DMX99" s="14"/>
      <c r="DMY99" s="14"/>
      <c r="DMZ99" s="14"/>
      <c r="DNA99" s="14"/>
      <c r="DNB99" s="14"/>
      <c r="DNC99" s="14"/>
      <c r="DND99" s="14"/>
      <c r="DNE99" s="14"/>
      <c r="DNF99" s="14"/>
      <c r="DNG99" s="14"/>
      <c r="DNH99" s="14"/>
      <c r="DNI99" s="14"/>
      <c r="DNJ99" s="14"/>
      <c r="DNK99" s="14"/>
      <c r="DNL99" s="14"/>
      <c r="DNM99" s="14"/>
      <c r="DNN99" s="14"/>
      <c r="DNO99" s="14"/>
      <c r="DNP99" s="14"/>
      <c r="DNQ99" s="14"/>
      <c r="DNR99" s="14"/>
      <c r="DNS99" s="14"/>
      <c r="DNT99" s="14"/>
      <c r="DNU99" s="14"/>
      <c r="DNV99" s="14"/>
      <c r="DNW99" s="14"/>
      <c r="DNX99" s="14"/>
      <c r="DNY99" s="14"/>
      <c r="DNZ99" s="14"/>
      <c r="DOA99" s="14"/>
      <c r="DOB99" s="14"/>
      <c r="DOC99" s="14"/>
      <c r="DOD99" s="14"/>
      <c r="DOE99" s="14"/>
      <c r="DOF99" s="14"/>
      <c r="DOG99" s="14"/>
      <c r="DOH99" s="14"/>
      <c r="DOI99" s="14"/>
      <c r="DOJ99" s="14"/>
      <c r="DOK99" s="14"/>
      <c r="DOL99" s="14"/>
      <c r="DOM99" s="14"/>
      <c r="DON99" s="14"/>
      <c r="DOO99" s="14"/>
      <c r="DOP99" s="14"/>
      <c r="DOQ99" s="14"/>
      <c r="DOR99" s="14"/>
      <c r="DOS99" s="14"/>
      <c r="DOT99" s="14"/>
      <c r="DOU99" s="14"/>
      <c r="DOV99" s="14"/>
      <c r="DOW99" s="14"/>
      <c r="DOX99" s="14"/>
      <c r="DOY99" s="14"/>
      <c r="DOZ99" s="14"/>
      <c r="DPA99" s="14"/>
      <c r="DPB99" s="14"/>
      <c r="DPC99" s="14"/>
      <c r="DPD99" s="14"/>
      <c r="DPE99" s="14"/>
      <c r="DPF99" s="14"/>
      <c r="DPG99" s="14"/>
      <c r="DPH99" s="14"/>
      <c r="DPI99" s="14"/>
      <c r="DPJ99" s="14"/>
      <c r="DPK99" s="14"/>
      <c r="DPL99" s="14"/>
      <c r="DPM99" s="14"/>
      <c r="DPN99" s="14"/>
      <c r="DPO99" s="14"/>
      <c r="DPP99" s="14"/>
      <c r="DPQ99" s="14"/>
      <c r="DPR99" s="14"/>
      <c r="DPS99" s="14"/>
      <c r="DPT99" s="14"/>
      <c r="DPU99" s="14"/>
      <c r="DPV99" s="14"/>
      <c r="DPW99" s="14"/>
      <c r="DPX99" s="14"/>
      <c r="DPY99" s="14"/>
      <c r="DPZ99" s="14"/>
      <c r="DQA99" s="14"/>
      <c r="DQB99" s="14"/>
      <c r="DQC99" s="14"/>
      <c r="DQD99" s="14"/>
      <c r="DQE99" s="14"/>
      <c r="DQF99" s="14"/>
      <c r="DQG99" s="14"/>
      <c r="DQH99" s="14"/>
      <c r="DQI99" s="14"/>
      <c r="DQJ99" s="14"/>
      <c r="DQK99" s="14"/>
      <c r="DQL99" s="14"/>
      <c r="DQM99" s="14"/>
      <c r="DQN99" s="14"/>
      <c r="DQO99" s="14"/>
      <c r="DQP99" s="14"/>
      <c r="DQQ99" s="14"/>
      <c r="DQR99" s="14"/>
      <c r="DQS99" s="14"/>
      <c r="DQT99" s="14"/>
      <c r="DQU99" s="14"/>
      <c r="DQV99" s="14"/>
      <c r="DQW99" s="14"/>
      <c r="DQX99" s="14"/>
      <c r="DQY99" s="14"/>
      <c r="DQZ99" s="14"/>
      <c r="DRA99" s="14"/>
      <c r="DRB99" s="14"/>
      <c r="DRC99" s="14"/>
      <c r="DRD99" s="14"/>
      <c r="DRE99" s="14"/>
      <c r="DRF99" s="14"/>
      <c r="DRG99" s="14"/>
      <c r="DRH99" s="14"/>
      <c r="DRI99" s="14"/>
      <c r="DRJ99" s="14"/>
      <c r="DRK99" s="14"/>
      <c r="DRL99" s="14"/>
      <c r="DRM99" s="14"/>
      <c r="DRN99" s="14"/>
      <c r="DRO99" s="14"/>
      <c r="DRP99" s="14"/>
      <c r="DRQ99" s="14"/>
      <c r="DRR99" s="14"/>
      <c r="DRS99" s="14"/>
      <c r="DRT99" s="14"/>
      <c r="DRU99" s="14"/>
      <c r="DRV99" s="14"/>
      <c r="DRW99" s="14"/>
      <c r="DRX99" s="14"/>
      <c r="DRY99" s="14"/>
      <c r="DRZ99" s="14"/>
      <c r="DSA99" s="14"/>
      <c r="DSB99" s="14"/>
      <c r="DSC99" s="14"/>
      <c r="DSD99" s="14"/>
      <c r="DSE99" s="14"/>
      <c r="DSF99" s="14"/>
      <c r="DSG99" s="14"/>
      <c r="DSH99" s="14"/>
      <c r="DSI99" s="14"/>
      <c r="DSJ99" s="14"/>
      <c r="DSK99" s="14"/>
      <c r="DSL99" s="14"/>
      <c r="DSM99" s="14"/>
      <c r="DSN99" s="14"/>
      <c r="DSO99" s="14"/>
      <c r="DSP99" s="14"/>
      <c r="DSQ99" s="14"/>
      <c r="DSR99" s="14"/>
      <c r="DSS99" s="14"/>
      <c r="DST99" s="14"/>
      <c r="DSU99" s="14"/>
      <c r="DSV99" s="14"/>
      <c r="DSW99" s="14"/>
      <c r="DSX99" s="14"/>
      <c r="DSY99" s="14"/>
      <c r="DSZ99" s="14"/>
      <c r="DTA99" s="14"/>
      <c r="DTB99" s="14"/>
      <c r="DTC99" s="14"/>
      <c r="DTD99" s="14"/>
      <c r="DTE99" s="14"/>
      <c r="DTF99" s="14"/>
      <c r="DTG99" s="14"/>
      <c r="DTH99" s="14"/>
      <c r="DTI99" s="14"/>
      <c r="DTJ99" s="14"/>
      <c r="DTK99" s="14"/>
      <c r="DTL99" s="14"/>
      <c r="DTM99" s="14"/>
      <c r="DTN99" s="14"/>
      <c r="DTO99" s="14"/>
      <c r="DTP99" s="14"/>
      <c r="DTQ99" s="14"/>
      <c r="DTR99" s="14"/>
      <c r="DTS99" s="14"/>
      <c r="DTT99" s="14"/>
      <c r="DTU99" s="14"/>
      <c r="DTV99" s="14"/>
      <c r="DTW99" s="14"/>
      <c r="DTX99" s="14"/>
      <c r="DTY99" s="14"/>
      <c r="DTZ99" s="14"/>
      <c r="DUA99" s="14"/>
      <c r="DUB99" s="14"/>
      <c r="DUC99" s="14"/>
      <c r="DUD99" s="14"/>
      <c r="DUE99" s="14"/>
      <c r="DUF99" s="14"/>
      <c r="DUG99" s="14"/>
      <c r="DUH99" s="14"/>
      <c r="DUI99" s="14"/>
      <c r="DUJ99" s="14"/>
      <c r="DUK99" s="14"/>
      <c r="DUL99" s="14"/>
      <c r="DUM99" s="14"/>
      <c r="DUN99" s="14"/>
      <c r="DUO99" s="14"/>
      <c r="DUP99" s="14"/>
      <c r="DUQ99" s="14"/>
      <c r="DUR99" s="14"/>
      <c r="DUS99" s="14"/>
      <c r="DUT99" s="14"/>
      <c r="DUU99" s="14"/>
      <c r="DUV99" s="14"/>
      <c r="DUW99" s="14"/>
      <c r="DUX99" s="14"/>
      <c r="DUY99" s="14"/>
      <c r="DUZ99" s="14"/>
      <c r="DVA99" s="14"/>
      <c r="DVB99" s="14"/>
      <c r="DVC99" s="14"/>
      <c r="DVD99" s="14"/>
      <c r="DVE99" s="14"/>
      <c r="DVF99" s="14"/>
      <c r="DVG99" s="14"/>
      <c r="DVH99" s="14"/>
      <c r="DVI99" s="14"/>
      <c r="DVJ99" s="14"/>
      <c r="DVK99" s="14"/>
      <c r="DVL99" s="14"/>
      <c r="DVM99" s="14"/>
      <c r="DVN99" s="14"/>
      <c r="DVO99" s="14"/>
      <c r="DVP99" s="14"/>
      <c r="DVQ99" s="14"/>
      <c r="DVR99" s="14"/>
      <c r="DVS99" s="14"/>
      <c r="DVT99" s="14"/>
      <c r="DVU99" s="14"/>
      <c r="DVV99" s="14"/>
      <c r="DVW99" s="14"/>
      <c r="DVX99" s="14"/>
      <c r="DVY99" s="14"/>
      <c r="DVZ99" s="14"/>
      <c r="DWA99" s="14"/>
      <c r="DWB99" s="14"/>
      <c r="DWC99" s="14"/>
      <c r="DWD99" s="14"/>
      <c r="DWE99" s="14"/>
      <c r="DWF99" s="14"/>
      <c r="DWG99" s="14"/>
      <c r="DWH99" s="14"/>
      <c r="DWI99" s="14"/>
      <c r="DWJ99" s="14"/>
      <c r="DWK99" s="14"/>
      <c r="DWL99" s="14"/>
      <c r="DWM99" s="14"/>
      <c r="DWN99" s="14"/>
      <c r="DWO99" s="14"/>
      <c r="DWP99" s="14"/>
      <c r="DWQ99" s="14"/>
      <c r="DWR99" s="14"/>
      <c r="DWS99" s="14"/>
      <c r="DWT99" s="14"/>
      <c r="DWU99" s="14"/>
      <c r="DWV99" s="14"/>
      <c r="DWW99" s="14"/>
      <c r="DWX99" s="14"/>
      <c r="DWY99" s="14"/>
      <c r="DWZ99" s="14"/>
      <c r="DXA99" s="14"/>
      <c r="DXB99" s="14"/>
      <c r="DXC99" s="14"/>
      <c r="DXD99" s="14"/>
      <c r="DXE99" s="14"/>
      <c r="DXF99" s="14"/>
      <c r="DXG99" s="14"/>
      <c r="DXH99" s="14"/>
      <c r="DXI99" s="14"/>
      <c r="DXJ99" s="14"/>
      <c r="DXK99" s="14"/>
      <c r="DXL99" s="14"/>
      <c r="DXM99" s="14"/>
      <c r="DXN99" s="14"/>
      <c r="DXO99" s="14"/>
      <c r="DXP99" s="14"/>
      <c r="DXQ99" s="14"/>
      <c r="DXR99" s="14"/>
      <c r="DXS99" s="14"/>
      <c r="DXT99" s="14"/>
      <c r="DXU99" s="14"/>
      <c r="DXV99" s="14"/>
      <c r="DXW99" s="14"/>
      <c r="DXX99" s="14"/>
      <c r="DXY99" s="14"/>
      <c r="DXZ99" s="14"/>
      <c r="DYA99" s="14"/>
      <c r="DYB99" s="14"/>
      <c r="DYC99" s="14"/>
      <c r="DYD99" s="14"/>
      <c r="DYE99" s="14"/>
      <c r="DYF99" s="14"/>
      <c r="DYG99" s="14"/>
      <c r="DYH99" s="14"/>
      <c r="DYI99" s="14"/>
      <c r="DYJ99" s="14"/>
      <c r="DYK99" s="14"/>
      <c r="DYL99" s="14"/>
      <c r="DYM99" s="14"/>
      <c r="DYN99" s="14"/>
      <c r="DYO99" s="14"/>
      <c r="DYP99" s="14"/>
      <c r="DYQ99" s="14"/>
      <c r="DYR99" s="14"/>
      <c r="DYS99" s="14"/>
      <c r="DYT99" s="14"/>
      <c r="DYU99" s="14"/>
      <c r="DYV99" s="14"/>
      <c r="DYW99" s="14"/>
      <c r="DYX99" s="14"/>
      <c r="DYY99" s="14"/>
      <c r="DYZ99" s="14"/>
      <c r="DZA99" s="14"/>
      <c r="DZB99" s="14"/>
      <c r="DZC99" s="14"/>
      <c r="DZD99" s="14"/>
      <c r="DZE99" s="14"/>
      <c r="DZF99" s="14"/>
      <c r="DZG99" s="14"/>
      <c r="DZH99" s="14"/>
      <c r="DZI99" s="14"/>
      <c r="DZJ99" s="14"/>
      <c r="DZK99" s="14"/>
      <c r="DZL99" s="14"/>
      <c r="DZM99" s="14"/>
      <c r="DZN99" s="14"/>
      <c r="DZO99" s="14"/>
      <c r="DZP99" s="14"/>
      <c r="DZQ99" s="14"/>
      <c r="DZR99" s="14"/>
      <c r="DZS99" s="14"/>
      <c r="DZT99" s="14"/>
      <c r="DZU99" s="14"/>
      <c r="DZV99" s="14"/>
      <c r="DZW99" s="14"/>
      <c r="DZX99" s="14"/>
      <c r="DZY99" s="14"/>
      <c r="DZZ99" s="14"/>
      <c r="EAA99" s="14"/>
      <c r="EAB99" s="14"/>
      <c r="EAC99" s="14"/>
      <c r="EAD99" s="14"/>
      <c r="EAE99" s="14"/>
      <c r="EAF99" s="14"/>
      <c r="EAG99" s="14"/>
      <c r="EAH99" s="14"/>
      <c r="EAI99" s="14"/>
      <c r="EAJ99" s="14"/>
      <c r="EAK99" s="14"/>
      <c r="EAL99" s="14"/>
      <c r="EAM99" s="14"/>
      <c r="EAN99" s="14"/>
      <c r="EAO99" s="14"/>
      <c r="EAP99" s="14"/>
      <c r="EAQ99" s="14"/>
      <c r="EAR99" s="14"/>
      <c r="EAS99" s="14"/>
      <c r="EAT99" s="14"/>
      <c r="EAU99" s="14"/>
      <c r="EAV99" s="14"/>
      <c r="EAW99" s="14"/>
      <c r="EAX99" s="14"/>
      <c r="EAY99" s="14"/>
      <c r="EAZ99" s="14"/>
      <c r="EBA99" s="14"/>
      <c r="EBB99" s="14"/>
      <c r="EBC99" s="14"/>
      <c r="EBD99" s="14"/>
      <c r="EBE99" s="14"/>
      <c r="EBF99" s="14"/>
      <c r="EBG99" s="14"/>
      <c r="EBH99" s="14"/>
      <c r="EBI99" s="14"/>
      <c r="EBJ99" s="14"/>
      <c r="EBK99" s="14"/>
      <c r="EBL99" s="14"/>
      <c r="EBM99" s="14"/>
      <c r="EBN99" s="14"/>
      <c r="EBO99" s="14"/>
      <c r="EBP99" s="14"/>
      <c r="EBQ99" s="14"/>
      <c r="EBR99" s="14"/>
      <c r="EBS99" s="14"/>
      <c r="EBT99" s="14"/>
      <c r="EBU99" s="14"/>
      <c r="EBV99" s="14"/>
      <c r="EBW99" s="14"/>
      <c r="EBX99" s="14"/>
      <c r="EBY99" s="14"/>
      <c r="EBZ99" s="14"/>
      <c r="ECA99" s="14"/>
      <c r="ECB99" s="14"/>
      <c r="ECC99" s="14"/>
      <c r="ECD99" s="14"/>
      <c r="ECE99" s="14"/>
      <c r="ECF99" s="14"/>
      <c r="ECG99" s="14"/>
      <c r="ECH99" s="14"/>
      <c r="ECI99" s="14"/>
      <c r="ECJ99" s="14"/>
      <c r="ECK99" s="14"/>
      <c r="ECL99" s="14"/>
      <c r="ECM99" s="14"/>
      <c r="ECN99" s="14"/>
      <c r="ECO99" s="14"/>
      <c r="ECP99" s="14"/>
      <c r="ECQ99" s="14"/>
      <c r="ECR99" s="14"/>
      <c r="ECS99" s="14"/>
      <c r="ECT99" s="14"/>
      <c r="ECU99" s="14"/>
      <c r="ECV99" s="14"/>
      <c r="ECW99" s="14"/>
      <c r="ECX99" s="14"/>
      <c r="ECY99" s="14"/>
      <c r="ECZ99" s="14"/>
      <c r="EDA99" s="14"/>
      <c r="EDB99" s="14"/>
      <c r="EDC99" s="14"/>
      <c r="EDD99" s="14"/>
      <c r="EDE99" s="14"/>
      <c r="EDF99" s="14"/>
      <c r="EDG99" s="14"/>
      <c r="EDH99" s="14"/>
      <c r="EDI99" s="14"/>
      <c r="EDJ99" s="14"/>
      <c r="EDK99" s="14"/>
      <c r="EDL99" s="14"/>
      <c r="EDM99" s="14"/>
      <c r="EDN99" s="14"/>
      <c r="EDO99" s="14"/>
      <c r="EDP99" s="14"/>
      <c r="EDQ99" s="14"/>
      <c r="EDR99" s="14"/>
      <c r="EDS99" s="14"/>
      <c r="EDT99" s="14"/>
      <c r="EDU99" s="14"/>
      <c r="EDV99" s="14"/>
      <c r="EDW99" s="14"/>
      <c r="EDX99" s="14"/>
      <c r="EDY99" s="14"/>
      <c r="EDZ99" s="14"/>
      <c r="EEA99" s="14"/>
      <c r="EEB99" s="14"/>
      <c r="EEC99" s="14"/>
      <c r="EED99" s="14"/>
      <c r="EEE99" s="14"/>
      <c r="EEF99" s="14"/>
      <c r="EEG99" s="14"/>
      <c r="EEH99" s="14"/>
      <c r="EEI99" s="14"/>
      <c r="EEJ99" s="14"/>
      <c r="EEK99" s="14"/>
      <c r="EEL99" s="14"/>
      <c r="EEM99" s="14"/>
      <c r="EEN99" s="14"/>
      <c r="EEO99" s="14"/>
      <c r="EEP99" s="14"/>
      <c r="EEQ99" s="14"/>
      <c r="EER99" s="14"/>
      <c r="EES99" s="14"/>
      <c r="EET99" s="14"/>
      <c r="EEU99" s="14"/>
      <c r="EEV99" s="14"/>
      <c r="EEW99" s="14"/>
      <c r="EEX99" s="14"/>
      <c r="EEY99" s="14"/>
      <c r="EEZ99" s="14"/>
      <c r="EFA99" s="14"/>
      <c r="EFB99" s="14"/>
      <c r="EFC99" s="14"/>
      <c r="EFD99" s="14"/>
      <c r="EFE99" s="14"/>
      <c r="EFF99" s="14"/>
      <c r="EFG99" s="14"/>
      <c r="EFH99" s="14"/>
      <c r="EFI99" s="14"/>
      <c r="EFJ99" s="14"/>
      <c r="EFK99" s="14"/>
      <c r="EFL99" s="14"/>
      <c r="EFM99" s="14"/>
      <c r="EFN99" s="14"/>
      <c r="EFO99" s="14"/>
      <c r="EFP99" s="14"/>
      <c r="EFQ99" s="14"/>
      <c r="EFR99" s="14"/>
      <c r="EFS99" s="14"/>
      <c r="EFT99" s="14"/>
      <c r="EFU99" s="14"/>
      <c r="EFV99" s="14"/>
      <c r="EFW99" s="14"/>
      <c r="EFX99" s="14"/>
      <c r="EFY99" s="14"/>
      <c r="EFZ99" s="14"/>
      <c r="EGA99" s="14"/>
      <c r="EGB99" s="14"/>
      <c r="EGC99" s="14"/>
      <c r="EGD99" s="14"/>
      <c r="EGE99" s="14"/>
      <c r="EGF99" s="14"/>
      <c r="EGG99" s="14"/>
      <c r="EGH99" s="14"/>
      <c r="EGI99" s="14"/>
      <c r="EGJ99" s="14"/>
      <c r="EGK99" s="14"/>
      <c r="EGL99" s="14"/>
      <c r="EGM99" s="14"/>
      <c r="EGN99" s="14"/>
      <c r="EGO99" s="14"/>
      <c r="EGP99" s="14"/>
      <c r="EGQ99" s="14"/>
      <c r="EGR99" s="14"/>
      <c r="EGS99" s="14"/>
      <c r="EGT99" s="14"/>
      <c r="EGU99" s="14"/>
      <c r="EGV99" s="14"/>
      <c r="EGW99" s="14"/>
      <c r="EGX99" s="14"/>
      <c r="EGY99" s="14"/>
      <c r="EGZ99" s="14"/>
      <c r="EHA99" s="14"/>
      <c r="EHB99" s="14"/>
      <c r="EHC99" s="14"/>
      <c r="EHD99" s="14"/>
      <c r="EHE99" s="14"/>
      <c r="EHF99" s="14"/>
      <c r="EHG99" s="14"/>
      <c r="EHH99" s="14"/>
      <c r="EHI99" s="14"/>
      <c r="EHJ99" s="14"/>
      <c r="EHK99" s="14"/>
      <c r="EHL99" s="14"/>
      <c r="EHM99" s="14"/>
      <c r="EHN99" s="14"/>
      <c r="EHO99" s="14"/>
      <c r="EHP99" s="14"/>
      <c r="EHQ99" s="14"/>
      <c r="EHR99" s="14"/>
      <c r="EHS99" s="14"/>
      <c r="EHT99" s="14"/>
      <c r="EHU99" s="14"/>
      <c r="EHV99" s="14"/>
      <c r="EHW99" s="14"/>
      <c r="EHX99" s="14"/>
      <c r="EHY99" s="14"/>
      <c r="EHZ99" s="14"/>
      <c r="EIA99" s="14"/>
      <c r="EIB99" s="14"/>
      <c r="EIC99" s="14"/>
      <c r="EID99" s="14"/>
      <c r="EIE99" s="14"/>
      <c r="EIF99" s="14"/>
      <c r="EIG99" s="14"/>
      <c r="EIH99" s="14"/>
      <c r="EII99" s="14"/>
      <c r="EIJ99" s="14"/>
      <c r="EIK99" s="14"/>
      <c r="EIL99" s="14"/>
      <c r="EIM99" s="14"/>
      <c r="EIN99" s="14"/>
      <c r="EIO99" s="14"/>
      <c r="EIP99" s="14"/>
      <c r="EIQ99" s="14"/>
      <c r="EIR99" s="14"/>
      <c r="EIS99" s="14"/>
      <c r="EIT99" s="14"/>
      <c r="EIU99" s="14"/>
      <c r="EIV99" s="14"/>
      <c r="EIW99" s="14"/>
      <c r="EIX99" s="14"/>
      <c r="EIY99" s="14"/>
      <c r="EIZ99" s="14"/>
      <c r="EJA99" s="14"/>
      <c r="EJB99" s="14"/>
      <c r="EJC99" s="14"/>
      <c r="EJD99" s="14"/>
      <c r="EJE99" s="14"/>
      <c r="EJF99" s="14"/>
      <c r="EJG99" s="14"/>
      <c r="EJH99" s="14"/>
      <c r="EJI99" s="14"/>
      <c r="EJJ99" s="14"/>
      <c r="EJK99" s="14"/>
      <c r="EJL99" s="14"/>
      <c r="EJM99" s="14"/>
      <c r="EJN99" s="14"/>
      <c r="EJO99" s="14"/>
      <c r="EJP99" s="14"/>
      <c r="EJQ99" s="14"/>
      <c r="EJR99" s="14"/>
      <c r="EJS99" s="14"/>
      <c r="EJT99" s="14"/>
      <c r="EJU99" s="14"/>
      <c r="EJV99" s="14"/>
      <c r="EJW99" s="14"/>
      <c r="EJX99" s="14"/>
      <c r="EJY99" s="14"/>
      <c r="EJZ99" s="14"/>
      <c r="EKA99" s="14"/>
      <c r="EKB99" s="14"/>
      <c r="EKC99" s="14"/>
      <c r="EKD99" s="14"/>
      <c r="EKE99" s="14"/>
      <c r="EKF99" s="14"/>
      <c r="EKG99" s="14"/>
      <c r="EKH99" s="14"/>
      <c r="EKI99" s="14"/>
      <c r="EKJ99" s="14"/>
      <c r="EKK99" s="14"/>
      <c r="EKL99" s="14"/>
      <c r="EKM99" s="14"/>
      <c r="EKN99" s="14"/>
      <c r="EKO99" s="14"/>
      <c r="EKP99" s="14"/>
      <c r="EKQ99" s="14"/>
      <c r="EKR99" s="14"/>
      <c r="EKS99" s="14"/>
      <c r="EKT99" s="14"/>
      <c r="EKU99" s="14"/>
      <c r="EKV99" s="14"/>
      <c r="EKW99" s="14"/>
      <c r="EKX99" s="14"/>
      <c r="EKY99" s="14"/>
      <c r="EKZ99" s="14"/>
      <c r="ELA99" s="14"/>
      <c r="ELB99" s="14"/>
      <c r="ELC99" s="14"/>
      <c r="ELD99" s="14"/>
      <c r="ELE99" s="14"/>
      <c r="ELF99" s="14"/>
      <c r="ELG99" s="14"/>
      <c r="ELH99" s="14"/>
      <c r="ELI99" s="14"/>
      <c r="ELJ99" s="14"/>
      <c r="ELK99" s="14"/>
      <c r="ELL99" s="14"/>
      <c r="ELM99" s="14"/>
      <c r="ELN99" s="14"/>
      <c r="ELO99" s="14"/>
      <c r="ELP99" s="14"/>
      <c r="ELQ99" s="14"/>
      <c r="ELR99" s="14"/>
      <c r="ELS99" s="14"/>
      <c r="ELT99" s="14"/>
      <c r="ELU99" s="14"/>
      <c r="ELV99" s="14"/>
      <c r="ELW99" s="14"/>
      <c r="ELX99" s="14"/>
      <c r="ELY99" s="14"/>
      <c r="ELZ99" s="14"/>
      <c r="EMA99" s="14"/>
      <c r="EMB99" s="14"/>
      <c r="EMC99" s="14"/>
      <c r="EMD99" s="14"/>
      <c r="EME99" s="14"/>
      <c r="EMF99" s="14"/>
      <c r="EMG99" s="14"/>
      <c r="EMH99" s="14"/>
      <c r="EMI99" s="14"/>
      <c r="EMJ99" s="14"/>
      <c r="EMK99" s="14"/>
      <c r="EML99" s="14"/>
      <c r="EMM99" s="14"/>
      <c r="EMN99" s="14"/>
      <c r="EMO99" s="14"/>
      <c r="EMP99" s="14"/>
      <c r="EMQ99" s="14"/>
      <c r="EMR99" s="14"/>
      <c r="EMS99" s="14"/>
      <c r="EMT99" s="14"/>
      <c r="EMU99" s="14"/>
      <c r="EMV99" s="14"/>
      <c r="EMW99" s="14"/>
      <c r="EMX99" s="14"/>
      <c r="EMY99" s="14"/>
      <c r="EMZ99" s="14"/>
      <c r="ENA99" s="14"/>
      <c r="ENB99" s="14"/>
      <c r="ENC99" s="14"/>
      <c r="END99" s="14"/>
      <c r="ENE99" s="14"/>
      <c r="ENF99" s="14"/>
      <c r="ENG99" s="14"/>
      <c r="ENH99" s="14"/>
      <c r="ENI99" s="14"/>
      <c r="ENJ99" s="14"/>
      <c r="ENK99" s="14"/>
      <c r="ENL99" s="14"/>
      <c r="ENM99" s="14"/>
      <c r="ENN99" s="14"/>
      <c r="ENO99" s="14"/>
      <c r="ENP99" s="14"/>
      <c r="ENQ99" s="14"/>
      <c r="ENR99" s="14"/>
      <c r="ENS99" s="14"/>
      <c r="ENT99" s="14"/>
      <c r="ENU99" s="14"/>
      <c r="ENV99" s="14"/>
      <c r="ENW99" s="14"/>
      <c r="ENX99" s="14"/>
      <c r="ENY99" s="14"/>
      <c r="ENZ99" s="14"/>
      <c r="EOA99" s="14"/>
      <c r="EOB99" s="14"/>
      <c r="EOC99" s="14"/>
      <c r="EOD99" s="14"/>
      <c r="EOE99" s="14"/>
      <c r="EOF99" s="14"/>
      <c r="EOG99" s="14"/>
      <c r="EOH99" s="14"/>
      <c r="EOI99" s="14"/>
      <c r="EOJ99" s="14"/>
      <c r="EOK99" s="14"/>
      <c r="EOL99" s="14"/>
      <c r="EOM99" s="14"/>
      <c r="EON99" s="14"/>
      <c r="EOO99" s="14"/>
      <c r="EOP99" s="14"/>
      <c r="EOQ99" s="14"/>
      <c r="EOR99" s="14"/>
      <c r="EOS99" s="14"/>
      <c r="EOT99" s="14"/>
      <c r="EOU99" s="14"/>
      <c r="EOV99" s="14"/>
      <c r="EOW99" s="14"/>
      <c r="EOX99" s="14"/>
      <c r="EOY99" s="14"/>
      <c r="EOZ99" s="14"/>
      <c r="EPA99" s="14"/>
      <c r="EPB99" s="14"/>
      <c r="EPC99" s="14"/>
      <c r="EPD99" s="14"/>
      <c r="EPE99" s="14"/>
      <c r="EPF99" s="14"/>
      <c r="EPG99" s="14"/>
      <c r="EPH99" s="14"/>
      <c r="EPI99" s="14"/>
      <c r="EPJ99" s="14"/>
      <c r="EPK99" s="14"/>
      <c r="EPL99" s="14"/>
      <c r="EPM99" s="14"/>
      <c r="EPN99" s="14"/>
      <c r="EPO99" s="14"/>
      <c r="EPP99" s="14"/>
      <c r="EPQ99" s="14"/>
      <c r="EPR99" s="14"/>
      <c r="EPS99" s="14"/>
      <c r="EPT99" s="14"/>
      <c r="EPU99" s="14"/>
      <c r="EPV99" s="14"/>
      <c r="EPW99" s="14"/>
      <c r="EPX99" s="14"/>
      <c r="EPY99" s="14"/>
      <c r="EPZ99" s="14"/>
      <c r="EQA99" s="14"/>
      <c r="EQB99" s="14"/>
      <c r="EQC99" s="14"/>
      <c r="EQD99" s="14"/>
      <c r="EQE99" s="14"/>
      <c r="EQF99" s="14"/>
      <c r="EQG99" s="14"/>
      <c r="EQH99" s="14"/>
      <c r="EQI99" s="14"/>
      <c r="EQJ99" s="14"/>
      <c r="EQK99" s="14"/>
      <c r="EQL99" s="14"/>
      <c r="EQM99" s="14"/>
      <c r="EQN99" s="14"/>
      <c r="EQO99" s="14"/>
      <c r="EQP99" s="14"/>
      <c r="EQQ99" s="14"/>
      <c r="EQR99" s="14"/>
      <c r="EQS99" s="14"/>
      <c r="EQT99" s="14"/>
      <c r="EQU99" s="14"/>
      <c r="EQV99" s="14"/>
      <c r="EQW99" s="14"/>
      <c r="EQX99" s="14"/>
      <c r="EQY99" s="14"/>
      <c r="EQZ99" s="14"/>
      <c r="ERA99" s="14"/>
      <c r="ERB99" s="14"/>
      <c r="ERC99" s="14"/>
      <c r="ERD99" s="14"/>
      <c r="ERE99" s="14"/>
      <c r="ERF99" s="14"/>
      <c r="ERG99" s="14"/>
      <c r="ERH99" s="14"/>
      <c r="ERI99" s="14"/>
      <c r="ERJ99" s="14"/>
      <c r="ERK99" s="14"/>
      <c r="ERL99" s="14"/>
      <c r="ERM99" s="14"/>
      <c r="ERN99" s="14"/>
      <c r="ERO99" s="14"/>
      <c r="ERP99" s="14"/>
      <c r="ERQ99" s="14"/>
      <c r="ERR99" s="14"/>
      <c r="ERS99" s="14"/>
      <c r="ERT99" s="14"/>
      <c r="ERU99" s="14"/>
      <c r="ERV99" s="14"/>
      <c r="ERW99" s="14"/>
      <c r="ERX99" s="14"/>
      <c r="ERY99" s="14"/>
      <c r="ERZ99" s="14"/>
      <c r="ESA99" s="14"/>
      <c r="ESB99" s="14"/>
      <c r="ESC99" s="14"/>
      <c r="ESD99" s="14"/>
      <c r="ESE99" s="14"/>
      <c r="ESF99" s="14"/>
      <c r="ESG99" s="14"/>
      <c r="ESH99" s="14"/>
      <c r="ESI99" s="14"/>
      <c r="ESJ99" s="14"/>
      <c r="ESK99" s="14"/>
      <c r="ESL99" s="14"/>
      <c r="ESM99" s="14"/>
      <c r="ESN99" s="14"/>
      <c r="ESO99" s="14"/>
      <c r="ESP99" s="14"/>
      <c r="ESQ99" s="14"/>
      <c r="ESR99" s="14"/>
      <c r="ESS99" s="14"/>
      <c r="EST99" s="14"/>
      <c r="ESU99" s="14"/>
      <c r="ESV99" s="14"/>
      <c r="ESW99" s="14"/>
      <c r="ESX99" s="14"/>
      <c r="ESY99" s="14"/>
      <c r="ESZ99" s="14"/>
      <c r="ETA99" s="14"/>
      <c r="ETB99" s="14"/>
      <c r="ETC99" s="14"/>
      <c r="ETD99" s="14"/>
      <c r="ETE99" s="14"/>
      <c r="ETF99" s="14"/>
      <c r="ETG99" s="14"/>
      <c r="ETH99" s="14"/>
      <c r="ETI99" s="14"/>
      <c r="ETJ99" s="14"/>
      <c r="ETK99" s="14"/>
      <c r="ETL99" s="14"/>
      <c r="ETM99" s="14"/>
      <c r="ETN99" s="14"/>
      <c r="ETO99" s="14"/>
      <c r="ETP99" s="14"/>
      <c r="ETQ99" s="14"/>
      <c r="ETR99" s="14"/>
      <c r="ETS99" s="14"/>
      <c r="ETT99" s="14"/>
      <c r="ETU99" s="14"/>
      <c r="ETV99" s="14"/>
      <c r="ETW99" s="14"/>
      <c r="ETX99" s="14"/>
      <c r="ETY99" s="14"/>
      <c r="ETZ99" s="14"/>
      <c r="EUA99" s="14"/>
      <c r="EUB99" s="14"/>
      <c r="EUC99" s="14"/>
      <c r="EUD99" s="14"/>
      <c r="EUE99" s="14"/>
      <c r="EUF99" s="14"/>
      <c r="EUG99" s="14"/>
      <c r="EUH99" s="14"/>
      <c r="EUI99" s="14"/>
      <c r="EUJ99" s="14"/>
      <c r="EUK99" s="14"/>
      <c r="EUL99" s="14"/>
      <c r="EUM99" s="14"/>
      <c r="EUN99" s="14"/>
      <c r="EUO99" s="14"/>
      <c r="EUP99" s="14"/>
      <c r="EUQ99" s="14"/>
      <c r="EUR99" s="14"/>
      <c r="EUS99" s="14"/>
      <c r="EUT99" s="14"/>
      <c r="EUU99" s="14"/>
      <c r="EUV99" s="14"/>
      <c r="EUW99" s="14"/>
      <c r="EUX99" s="14"/>
      <c r="EUY99" s="14"/>
      <c r="EUZ99" s="14"/>
      <c r="EVA99" s="14"/>
      <c r="EVB99" s="14"/>
      <c r="EVC99" s="14"/>
      <c r="EVD99" s="14"/>
      <c r="EVE99" s="14"/>
      <c r="EVF99" s="14"/>
      <c r="EVG99" s="14"/>
      <c r="EVH99" s="14"/>
      <c r="EVI99" s="14"/>
      <c r="EVJ99" s="14"/>
      <c r="EVK99" s="14"/>
      <c r="EVL99" s="14"/>
      <c r="EVM99" s="14"/>
      <c r="EVN99" s="14"/>
      <c r="EVO99" s="14"/>
      <c r="EVP99" s="14"/>
      <c r="EVQ99" s="14"/>
      <c r="EVR99" s="14"/>
      <c r="EVS99" s="14"/>
      <c r="EVT99" s="14"/>
      <c r="EVU99" s="14"/>
      <c r="EVV99" s="14"/>
      <c r="EVW99" s="14"/>
      <c r="EVX99" s="14"/>
      <c r="EVY99" s="14"/>
      <c r="EVZ99" s="14"/>
      <c r="EWA99" s="14"/>
      <c r="EWB99" s="14"/>
      <c r="EWC99" s="14"/>
      <c r="EWD99" s="14"/>
      <c r="EWE99" s="14"/>
      <c r="EWF99" s="14"/>
      <c r="EWG99" s="14"/>
      <c r="EWH99" s="14"/>
      <c r="EWI99" s="14"/>
      <c r="EWJ99" s="14"/>
      <c r="EWK99" s="14"/>
      <c r="EWL99" s="14"/>
      <c r="EWM99" s="14"/>
      <c r="EWN99" s="14"/>
      <c r="EWO99" s="14"/>
      <c r="EWP99" s="14"/>
      <c r="EWQ99" s="14"/>
      <c r="EWR99" s="14"/>
      <c r="EWS99" s="14"/>
      <c r="EWT99" s="14"/>
      <c r="EWU99" s="14"/>
      <c r="EWV99" s="14"/>
      <c r="EWW99" s="14"/>
      <c r="EWX99" s="14"/>
      <c r="EWY99" s="14"/>
      <c r="EWZ99" s="14"/>
      <c r="EXA99" s="14"/>
      <c r="EXB99" s="14"/>
      <c r="EXC99" s="14"/>
      <c r="EXD99" s="14"/>
      <c r="EXE99" s="14"/>
      <c r="EXF99" s="14"/>
      <c r="EXG99" s="14"/>
      <c r="EXH99" s="14"/>
      <c r="EXI99" s="14"/>
      <c r="EXJ99" s="14"/>
      <c r="EXK99" s="14"/>
      <c r="EXL99" s="14"/>
      <c r="EXM99" s="14"/>
      <c r="EXN99" s="14"/>
      <c r="EXO99" s="14"/>
      <c r="EXP99" s="14"/>
      <c r="EXQ99" s="14"/>
      <c r="EXR99" s="14"/>
      <c r="EXS99" s="14"/>
      <c r="EXT99" s="14"/>
      <c r="EXU99" s="14"/>
      <c r="EXV99" s="14"/>
      <c r="EXW99" s="14"/>
      <c r="EXX99" s="14"/>
      <c r="EXY99" s="14"/>
      <c r="EXZ99" s="14"/>
      <c r="EYA99" s="14"/>
      <c r="EYB99" s="14"/>
      <c r="EYC99" s="14"/>
      <c r="EYD99" s="14"/>
      <c r="EYE99" s="14"/>
      <c r="EYF99" s="14"/>
      <c r="EYG99" s="14"/>
      <c r="EYH99" s="14"/>
      <c r="EYI99" s="14"/>
      <c r="EYJ99" s="14"/>
      <c r="EYK99" s="14"/>
      <c r="EYL99" s="14"/>
      <c r="EYM99" s="14"/>
      <c r="EYN99" s="14"/>
      <c r="EYO99" s="14"/>
      <c r="EYP99" s="14"/>
      <c r="EYQ99" s="14"/>
      <c r="EYR99" s="14"/>
      <c r="EYS99" s="14"/>
      <c r="EYT99" s="14"/>
      <c r="EYU99" s="14"/>
      <c r="EYV99" s="14"/>
      <c r="EYW99" s="14"/>
      <c r="EYX99" s="14"/>
      <c r="EYY99" s="14"/>
      <c r="EYZ99" s="14"/>
      <c r="EZA99" s="14"/>
      <c r="EZB99" s="14"/>
      <c r="EZC99" s="14"/>
      <c r="EZD99" s="14"/>
      <c r="EZE99" s="14"/>
      <c r="EZF99" s="14"/>
      <c r="EZG99" s="14"/>
      <c r="EZH99" s="14"/>
      <c r="EZI99" s="14"/>
      <c r="EZJ99" s="14"/>
      <c r="EZK99" s="14"/>
      <c r="EZL99" s="14"/>
      <c r="EZM99" s="14"/>
      <c r="EZN99" s="14"/>
      <c r="EZO99" s="14"/>
      <c r="EZP99" s="14"/>
      <c r="EZQ99" s="14"/>
      <c r="EZR99" s="14"/>
      <c r="EZS99" s="14"/>
      <c r="EZT99" s="14"/>
      <c r="EZU99" s="14"/>
      <c r="EZV99" s="14"/>
      <c r="EZW99" s="14"/>
      <c r="EZX99" s="14"/>
      <c r="EZY99" s="14"/>
      <c r="EZZ99" s="14"/>
      <c r="FAA99" s="14"/>
      <c r="FAB99" s="14"/>
      <c r="FAC99" s="14"/>
      <c r="FAD99" s="14"/>
      <c r="FAE99" s="14"/>
      <c r="FAF99" s="14"/>
      <c r="FAG99" s="14"/>
      <c r="FAH99" s="14"/>
      <c r="FAI99" s="14"/>
      <c r="FAJ99" s="14"/>
      <c r="FAK99" s="14"/>
      <c r="FAL99" s="14"/>
      <c r="FAM99" s="14"/>
      <c r="FAN99" s="14"/>
      <c r="FAO99" s="14"/>
      <c r="FAP99" s="14"/>
      <c r="FAQ99" s="14"/>
      <c r="FAR99" s="14"/>
      <c r="FAS99" s="14"/>
      <c r="FAT99" s="14"/>
      <c r="FAU99" s="14"/>
      <c r="FAV99" s="14"/>
      <c r="FAW99" s="14"/>
      <c r="FAX99" s="14"/>
      <c r="FAY99" s="14"/>
      <c r="FAZ99" s="14"/>
      <c r="FBA99" s="14"/>
      <c r="FBB99" s="14"/>
      <c r="FBC99" s="14"/>
      <c r="FBD99" s="14"/>
      <c r="FBE99" s="14"/>
      <c r="FBF99" s="14"/>
      <c r="FBG99" s="14"/>
      <c r="FBH99" s="14"/>
      <c r="FBI99" s="14"/>
      <c r="FBJ99" s="14"/>
      <c r="FBK99" s="14"/>
      <c r="FBL99" s="14"/>
      <c r="FBM99" s="14"/>
      <c r="FBN99" s="14"/>
      <c r="FBO99" s="14"/>
      <c r="FBP99" s="14"/>
      <c r="FBQ99" s="14"/>
      <c r="FBR99" s="14"/>
      <c r="FBS99" s="14"/>
      <c r="FBT99" s="14"/>
      <c r="FBU99" s="14"/>
      <c r="FBV99" s="14"/>
      <c r="FBW99" s="14"/>
      <c r="FBX99" s="14"/>
      <c r="FBY99" s="14"/>
      <c r="FBZ99" s="14"/>
      <c r="FCA99" s="14"/>
      <c r="FCB99" s="14"/>
      <c r="FCC99" s="14"/>
      <c r="FCD99" s="14"/>
      <c r="FCE99" s="14"/>
      <c r="FCF99" s="14"/>
      <c r="FCG99" s="14"/>
      <c r="FCH99" s="14"/>
      <c r="FCI99" s="14"/>
      <c r="FCJ99" s="14"/>
      <c r="FCK99" s="14"/>
      <c r="FCL99" s="14"/>
      <c r="FCM99" s="14"/>
      <c r="FCN99" s="14"/>
      <c r="FCO99" s="14"/>
      <c r="FCP99" s="14"/>
      <c r="FCQ99" s="14"/>
      <c r="FCR99" s="14"/>
      <c r="FCS99" s="14"/>
      <c r="FCT99" s="14"/>
      <c r="FCU99" s="14"/>
      <c r="FCV99" s="14"/>
      <c r="FCW99" s="14"/>
      <c r="FCX99" s="14"/>
      <c r="FCY99" s="14"/>
      <c r="FCZ99" s="14"/>
      <c r="FDA99" s="14"/>
      <c r="FDB99" s="14"/>
      <c r="FDC99" s="14"/>
      <c r="FDD99" s="14"/>
      <c r="FDE99" s="14"/>
      <c r="FDF99" s="14"/>
      <c r="FDG99" s="14"/>
      <c r="FDH99" s="14"/>
      <c r="FDI99" s="14"/>
      <c r="FDJ99" s="14"/>
      <c r="FDK99" s="14"/>
      <c r="FDL99" s="14"/>
      <c r="FDM99" s="14"/>
      <c r="FDN99" s="14"/>
      <c r="FDO99" s="14"/>
      <c r="FDP99" s="14"/>
      <c r="FDQ99" s="14"/>
      <c r="FDR99" s="14"/>
      <c r="FDS99" s="14"/>
      <c r="FDT99" s="14"/>
      <c r="FDU99" s="14"/>
      <c r="FDV99" s="14"/>
      <c r="FDW99" s="14"/>
      <c r="FDX99" s="14"/>
      <c r="FDY99" s="14"/>
      <c r="FDZ99" s="14"/>
      <c r="FEA99" s="14"/>
      <c r="FEB99" s="14"/>
      <c r="FEC99" s="14"/>
      <c r="FED99" s="14"/>
      <c r="FEE99" s="14"/>
      <c r="FEF99" s="14"/>
      <c r="FEG99" s="14"/>
      <c r="FEH99" s="14"/>
      <c r="FEI99" s="14"/>
      <c r="FEJ99" s="14"/>
      <c r="FEK99" s="14"/>
      <c r="FEL99" s="14"/>
      <c r="FEM99" s="14"/>
      <c r="FEN99" s="14"/>
      <c r="FEO99" s="14"/>
      <c r="FEP99" s="14"/>
      <c r="FEQ99" s="14"/>
      <c r="FER99" s="14"/>
      <c r="FES99" s="14"/>
      <c r="FET99" s="14"/>
      <c r="FEU99" s="14"/>
      <c r="FEV99" s="14"/>
      <c r="FEW99" s="14"/>
      <c r="FEX99" s="14"/>
      <c r="FEY99" s="14"/>
      <c r="FEZ99" s="14"/>
      <c r="FFA99" s="14"/>
      <c r="FFB99" s="14"/>
      <c r="FFC99" s="14"/>
      <c r="FFD99" s="14"/>
      <c r="FFE99" s="14"/>
      <c r="FFF99" s="14"/>
      <c r="FFG99" s="14"/>
      <c r="FFH99" s="14"/>
      <c r="FFI99" s="14"/>
      <c r="FFJ99" s="14"/>
      <c r="FFK99" s="14"/>
      <c r="FFL99" s="14"/>
      <c r="FFM99" s="14"/>
      <c r="FFN99" s="14"/>
      <c r="FFO99" s="14"/>
      <c r="FFP99" s="14"/>
      <c r="FFQ99" s="14"/>
      <c r="FFR99" s="14"/>
      <c r="FFS99" s="14"/>
      <c r="FFT99" s="14"/>
      <c r="FFU99" s="14"/>
      <c r="FFV99" s="14"/>
      <c r="FFW99" s="14"/>
      <c r="FFX99" s="14"/>
      <c r="FFY99" s="14"/>
      <c r="FFZ99" s="14"/>
      <c r="FGA99" s="14"/>
      <c r="FGB99" s="14"/>
      <c r="FGC99" s="14"/>
      <c r="FGD99" s="14"/>
      <c r="FGE99" s="14"/>
      <c r="FGF99" s="14"/>
      <c r="FGG99" s="14"/>
      <c r="FGH99" s="14"/>
      <c r="FGI99" s="14"/>
      <c r="FGJ99" s="14"/>
      <c r="FGK99" s="14"/>
      <c r="FGL99" s="14"/>
      <c r="FGM99" s="14"/>
      <c r="FGN99" s="14"/>
      <c r="FGO99" s="14"/>
      <c r="FGP99" s="14"/>
      <c r="FGQ99" s="14"/>
      <c r="FGR99" s="14"/>
      <c r="FGS99" s="14"/>
      <c r="FGT99" s="14"/>
      <c r="FGU99" s="14"/>
      <c r="FGV99" s="14"/>
      <c r="FGW99" s="14"/>
      <c r="FGX99" s="14"/>
      <c r="FGY99" s="14"/>
      <c r="FGZ99" s="14"/>
      <c r="FHA99" s="14"/>
      <c r="FHB99" s="14"/>
      <c r="FHC99" s="14"/>
      <c r="FHD99" s="14"/>
      <c r="FHE99" s="14"/>
      <c r="FHF99" s="14"/>
      <c r="FHG99" s="14"/>
      <c r="FHH99" s="14"/>
      <c r="FHI99" s="14"/>
      <c r="FHJ99" s="14"/>
      <c r="FHK99" s="14"/>
      <c r="FHL99" s="14"/>
      <c r="FHM99" s="14"/>
      <c r="FHN99" s="14"/>
      <c r="FHO99" s="14"/>
      <c r="FHP99" s="14"/>
      <c r="FHQ99" s="14"/>
      <c r="FHR99" s="14"/>
      <c r="FHS99" s="14"/>
      <c r="FHT99" s="14"/>
      <c r="FHU99" s="14"/>
      <c r="FHV99" s="14"/>
      <c r="FHW99" s="14"/>
      <c r="FHX99" s="14"/>
      <c r="FHY99" s="14"/>
      <c r="FHZ99" s="14"/>
      <c r="FIA99" s="14"/>
      <c r="FIB99" s="14"/>
      <c r="FIC99" s="14"/>
      <c r="FID99" s="14"/>
      <c r="FIE99" s="14"/>
      <c r="FIF99" s="14"/>
      <c r="FIG99" s="14"/>
      <c r="FIH99" s="14"/>
      <c r="FII99" s="14"/>
      <c r="FIJ99" s="14"/>
      <c r="FIK99" s="14"/>
      <c r="FIL99" s="14"/>
      <c r="FIM99" s="14"/>
      <c r="FIN99" s="14"/>
      <c r="FIO99" s="14"/>
      <c r="FIP99" s="14"/>
      <c r="FIQ99" s="14"/>
      <c r="FIR99" s="14"/>
      <c r="FIS99" s="14"/>
      <c r="FIT99" s="14"/>
      <c r="FIU99" s="14"/>
      <c r="FIV99" s="14"/>
      <c r="FIW99" s="14"/>
      <c r="FIX99" s="14"/>
      <c r="FIY99" s="14"/>
      <c r="FIZ99" s="14"/>
      <c r="FJA99" s="14"/>
      <c r="FJB99" s="14"/>
      <c r="FJC99" s="14"/>
      <c r="FJD99" s="14"/>
      <c r="FJE99" s="14"/>
      <c r="FJF99" s="14"/>
      <c r="FJG99" s="14"/>
      <c r="FJH99" s="14"/>
      <c r="FJI99" s="14"/>
      <c r="FJJ99" s="14"/>
      <c r="FJK99" s="14"/>
      <c r="FJL99" s="14"/>
      <c r="FJM99" s="14"/>
      <c r="FJN99" s="14"/>
      <c r="FJO99" s="14"/>
      <c r="FJP99" s="14"/>
      <c r="FJQ99" s="14"/>
      <c r="FJR99" s="14"/>
      <c r="FJS99" s="14"/>
      <c r="FJT99" s="14"/>
      <c r="FJU99" s="14"/>
      <c r="FJV99" s="14"/>
      <c r="FJW99" s="14"/>
      <c r="FJX99" s="14"/>
      <c r="FJY99" s="14"/>
      <c r="FJZ99" s="14"/>
      <c r="FKA99" s="14"/>
      <c r="FKB99" s="14"/>
      <c r="FKC99" s="14"/>
      <c r="FKD99" s="14"/>
      <c r="FKE99" s="14"/>
      <c r="FKF99" s="14"/>
      <c r="FKG99" s="14"/>
      <c r="FKH99" s="14"/>
      <c r="FKI99" s="14"/>
      <c r="FKJ99" s="14"/>
      <c r="FKK99" s="14"/>
      <c r="FKL99" s="14"/>
      <c r="FKM99" s="14"/>
      <c r="FKN99" s="14"/>
      <c r="FKO99" s="14"/>
      <c r="FKP99" s="14"/>
      <c r="FKQ99" s="14"/>
      <c r="FKR99" s="14"/>
      <c r="FKS99" s="14"/>
      <c r="FKT99" s="14"/>
      <c r="FKU99" s="14"/>
      <c r="FKV99" s="14"/>
      <c r="FKW99" s="14"/>
      <c r="FKX99" s="14"/>
      <c r="FKY99" s="14"/>
      <c r="FKZ99" s="14"/>
      <c r="FLA99" s="14"/>
      <c r="FLB99" s="14"/>
      <c r="FLC99" s="14"/>
      <c r="FLD99" s="14"/>
      <c r="FLE99" s="14"/>
      <c r="FLF99" s="14"/>
      <c r="FLG99" s="14"/>
      <c r="FLH99" s="14"/>
      <c r="FLI99" s="14"/>
      <c r="FLJ99" s="14"/>
      <c r="FLK99" s="14"/>
      <c r="FLL99" s="14"/>
      <c r="FLM99" s="14"/>
      <c r="FLN99" s="14"/>
      <c r="FLO99" s="14"/>
      <c r="FLP99" s="14"/>
      <c r="FLQ99" s="14"/>
      <c r="FLR99" s="14"/>
      <c r="FLS99" s="14"/>
      <c r="FLT99" s="14"/>
      <c r="FLU99" s="14"/>
      <c r="FLV99" s="14"/>
      <c r="FLW99" s="14"/>
      <c r="FLX99" s="14"/>
      <c r="FLY99" s="14"/>
      <c r="FLZ99" s="14"/>
      <c r="FMA99" s="14"/>
      <c r="FMB99" s="14"/>
      <c r="FMC99" s="14"/>
      <c r="FMD99" s="14"/>
      <c r="FME99" s="14"/>
      <c r="FMF99" s="14"/>
      <c r="FMG99" s="14"/>
      <c r="FMH99" s="14"/>
      <c r="FMI99" s="14"/>
      <c r="FMJ99" s="14"/>
      <c r="FMK99" s="14"/>
      <c r="FML99" s="14"/>
      <c r="FMM99" s="14"/>
      <c r="FMN99" s="14"/>
      <c r="FMO99" s="14"/>
      <c r="FMP99" s="14"/>
      <c r="FMQ99" s="14"/>
      <c r="FMR99" s="14"/>
      <c r="FMS99" s="14"/>
      <c r="FMT99" s="14"/>
      <c r="FMU99" s="14"/>
      <c r="FMV99" s="14"/>
      <c r="FMW99" s="14"/>
      <c r="FMX99" s="14"/>
      <c r="FMY99" s="14"/>
      <c r="FMZ99" s="14"/>
      <c r="FNA99" s="14"/>
      <c r="FNB99" s="14"/>
      <c r="FNC99" s="14"/>
      <c r="FND99" s="14"/>
      <c r="FNE99" s="14"/>
      <c r="FNF99" s="14"/>
      <c r="FNG99" s="14"/>
      <c r="FNH99" s="14"/>
      <c r="FNI99" s="14"/>
      <c r="FNJ99" s="14"/>
      <c r="FNK99" s="14"/>
      <c r="FNL99" s="14"/>
      <c r="FNM99" s="14"/>
      <c r="FNN99" s="14"/>
      <c r="FNO99" s="14"/>
      <c r="FNP99" s="14"/>
      <c r="FNQ99" s="14"/>
      <c r="FNR99" s="14"/>
      <c r="FNS99" s="14"/>
      <c r="FNT99" s="14"/>
      <c r="FNU99" s="14"/>
      <c r="FNV99" s="14"/>
      <c r="FNW99" s="14"/>
      <c r="FNX99" s="14"/>
      <c r="FNY99" s="14"/>
      <c r="FNZ99" s="14"/>
      <c r="FOA99" s="14"/>
      <c r="FOB99" s="14"/>
      <c r="FOC99" s="14"/>
      <c r="FOD99" s="14"/>
      <c r="FOE99" s="14"/>
      <c r="FOF99" s="14"/>
      <c r="FOG99" s="14"/>
      <c r="FOH99" s="14"/>
      <c r="FOI99" s="14"/>
      <c r="FOJ99" s="14"/>
      <c r="FOK99" s="14"/>
      <c r="FOL99" s="14"/>
      <c r="FOM99" s="14"/>
      <c r="FON99" s="14"/>
      <c r="FOO99" s="14"/>
      <c r="FOP99" s="14"/>
      <c r="FOQ99" s="14"/>
      <c r="FOR99" s="14"/>
      <c r="FOS99" s="14"/>
      <c r="FOT99" s="14"/>
      <c r="FOU99" s="14"/>
      <c r="FOV99" s="14"/>
      <c r="FOW99" s="14"/>
      <c r="FOX99" s="14"/>
      <c r="FOY99" s="14"/>
      <c r="FOZ99" s="14"/>
      <c r="FPA99" s="14"/>
      <c r="FPB99" s="14"/>
      <c r="FPC99" s="14"/>
      <c r="FPD99" s="14"/>
      <c r="FPE99" s="14"/>
      <c r="FPF99" s="14"/>
      <c r="FPG99" s="14"/>
      <c r="FPH99" s="14"/>
      <c r="FPI99" s="14"/>
      <c r="FPJ99" s="14"/>
      <c r="FPK99" s="14"/>
      <c r="FPL99" s="14"/>
      <c r="FPM99" s="14"/>
      <c r="FPN99" s="14"/>
      <c r="FPO99" s="14"/>
      <c r="FPP99" s="14"/>
      <c r="FPQ99" s="14"/>
      <c r="FPR99" s="14"/>
      <c r="FPS99" s="14"/>
      <c r="FPT99" s="14"/>
      <c r="FPU99" s="14"/>
      <c r="FPV99" s="14"/>
      <c r="FPW99" s="14"/>
      <c r="FPX99" s="14"/>
      <c r="FPY99" s="14"/>
      <c r="FPZ99" s="14"/>
      <c r="FQA99" s="14"/>
      <c r="FQB99" s="14"/>
      <c r="FQC99" s="14"/>
      <c r="FQD99" s="14"/>
      <c r="FQE99" s="14"/>
      <c r="FQF99" s="14"/>
      <c r="FQG99" s="14"/>
      <c r="FQH99" s="14"/>
      <c r="FQI99" s="14"/>
      <c r="FQJ99" s="14"/>
      <c r="FQK99" s="14"/>
      <c r="FQL99" s="14"/>
      <c r="FQM99" s="14"/>
      <c r="FQN99" s="14"/>
      <c r="FQO99" s="14"/>
      <c r="FQP99" s="14"/>
      <c r="FQQ99" s="14"/>
      <c r="FQR99" s="14"/>
      <c r="FQS99" s="14"/>
      <c r="FQT99" s="14"/>
      <c r="FQU99" s="14"/>
      <c r="FQV99" s="14"/>
      <c r="FQW99" s="14"/>
      <c r="FQX99" s="14"/>
      <c r="FQY99" s="14"/>
      <c r="FQZ99" s="14"/>
      <c r="FRA99" s="14"/>
      <c r="FRB99" s="14"/>
      <c r="FRC99" s="14"/>
      <c r="FRD99" s="14"/>
      <c r="FRE99" s="14"/>
      <c r="FRF99" s="14"/>
      <c r="FRG99" s="14"/>
      <c r="FRH99" s="14"/>
      <c r="FRI99" s="14"/>
      <c r="FRJ99" s="14"/>
      <c r="FRK99" s="14"/>
      <c r="FRL99" s="14"/>
      <c r="FRM99" s="14"/>
      <c r="FRN99" s="14"/>
      <c r="FRO99" s="14"/>
      <c r="FRP99" s="14"/>
      <c r="FRQ99" s="14"/>
      <c r="FRR99" s="14"/>
      <c r="FRS99" s="14"/>
      <c r="FRT99" s="14"/>
      <c r="FRU99" s="14"/>
      <c r="FRV99" s="14"/>
      <c r="FRW99" s="14"/>
      <c r="FRX99" s="14"/>
      <c r="FRY99" s="14"/>
      <c r="FRZ99" s="14"/>
      <c r="FSA99" s="14"/>
      <c r="FSB99" s="14"/>
      <c r="FSC99" s="14"/>
      <c r="FSD99" s="14"/>
      <c r="FSE99" s="14"/>
      <c r="FSF99" s="14"/>
      <c r="FSG99" s="14"/>
      <c r="FSH99" s="14"/>
      <c r="FSI99" s="14"/>
      <c r="FSJ99" s="14"/>
      <c r="FSK99" s="14"/>
      <c r="FSL99" s="14"/>
      <c r="FSM99" s="14"/>
      <c r="FSN99" s="14"/>
      <c r="FSO99" s="14"/>
      <c r="FSP99" s="14"/>
      <c r="FSQ99" s="14"/>
      <c r="FSR99" s="14"/>
      <c r="FSS99" s="14"/>
      <c r="FST99" s="14"/>
      <c r="FSU99" s="14"/>
      <c r="FSV99" s="14"/>
      <c r="FSW99" s="14"/>
      <c r="FSX99" s="14"/>
      <c r="FSY99" s="14"/>
      <c r="FSZ99" s="14"/>
      <c r="FTA99" s="14"/>
      <c r="FTB99" s="14"/>
      <c r="FTC99" s="14"/>
      <c r="FTD99" s="14"/>
      <c r="FTE99" s="14"/>
      <c r="FTF99" s="14"/>
      <c r="FTG99" s="14"/>
      <c r="FTH99" s="14"/>
      <c r="FTI99" s="14"/>
      <c r="FTJ99" s="14"/>
      <c r="FTK99" s="14"/>
      <c r="FTL99" s="14"/>
      <c r="FTM99" s="14"/>
      <c r="FTN99" s="14"/>
      <c r="FTO99" s="14"/>
      <c r="FTP99" s="14"/>
      <c r="FTQ99" s="14"/>
      <c r="FTR99" s="14"/>
      <c r="FTS99" s="14"/>
      <c r="FTT99" s="14"/>
      <c r="FTU99" s="14"/>
      <c r="FTV99" s="14"/>
      <c r="FTW99" s="14"/>
      <c r="FTX99" s="14"/>
      <c r="FTY99" s="14"/>
      <c r="FTZ99" s="14"/>
      <c r="FUA99" s="14"/>
      <c r="FUB99" s="14"/>
      <c r="FUC99" s="14"/>
      <c r="FUD99" s="14"/>
      <c r="FUE99" s="14"/>
      <c r="FUF99" s="14"/>
      <c r="FUG99" s="14"/>
      <c r="FUH99" s="14"/>
      <c r="FUI99" s="14"/>
      <c r="FUJ99" s="14"/>
      <c r="FUK99" s="14"/>
      <c r="FUL99" s="14"/>
      <c r="FUM99" s="14"/>
      <c r="FUN99" s="14"/>
      <c r="FUO99" s="14"/>
      <c r="FUP99" s="14"/>
      <c r="FUQ99" s="14"/>
      <c r="FUR99" s="14"/>
      <c r="FUS99" s="14"/>
      <c r="FUT99" s="14"/>
      <c r="FUU99" s="14"/>
      <c r="FUV99" s="14"/>
      <c r="FUW99" s="14"/>
      <c r="FUX99" s="14"/>
      <c r="FUY99" s="14"/>
      <c r="FUZ99" s="14"/>
      <c r="FVA99" s="14"/>
      <c r="FVB99" s="14"/>
      <c r="FVC99" s="14"/>
      <c r="FVD99" s="14"/>
      <c r="FVE99" s="14"/>
      <c r="FVF99" s="14"/>
      <c r="FVG99" s="14"/>
      <c r="FVH99" s="14"/>
      <c r="FVI99" s="14"/>
      <c r="FVJ99" s="14"/>
      <c r="FVK99" s="14"/>
      <c r="FVL99" s="14"/>
      <c r="FVM99" s="14"/>
      <c r="FVN99" s="14"/>
      <c r="FVO99" s="14"/>
      <c r="FVP99" s="14"/>
      <c r="FVQ99" s="14"/>
      <c r="FVR99" s="14"/>
      <c r="FVS99" s="14"/>
      <c r="FVT99" s="14"/>
      <c r="FVU99" s="14"/>
      <c r="FVV99" s="14"/>
      <c r="FVW99" s="14"/>
      <c r="FVX99" s="14"/>
      <c r="FVY99" s="14"/>
      <c r="FVZ99" s="14"/>
      <c r="FWA99" s="14"/>
      <c r="FWB99" s="14"/>
      <c r="FWC99" s="14"/>
      <c r="FWD99" s="14"/>
      <c r="FWE99" s="14"/>
      <c r="FWF99" s="14"/>
      <c r="FWG99" s="14"/>
      <c r="FWH99" s="14"/>
      <c r="FWI99" s="14"/>
      <c r="FWJ99" s="14"/>
      <c r="FWK99" s="14"/>
      <c r="FWL99" s="14"/>
      <c r="FWM99" s="14"/>
      <c r="FWN99" s="14"/>
      <c r="FWO99" s="14"/>
      <c r="FWP99" s="14"/>
      <c r="FWQ99" s="14"/>
      <c r="FWR99" s="14"/>
      <c r="FWS99" s="14"/>
      <c r="FWT99" s="14"/>
      <c r="FWU99" s="14"/>
      <c r="FWV99" s="14"/>
      <c r="FWW99" s="14"/>
      <c r="FWX99" s="14"/>
      <c r="FWY99" s="14"/>
      <c r="FWZ99" s="14"/>
      <c r="FXA99" s="14"/>
      <c r="FXB99" s="14"/>
      <c r="FXC99" s="14"/>
      <c r="FXD99" s="14"/>
      <c r="FXE99" s="14"/>
      <c r="FXF99" s="14"/>
      <c r="FXG99" s="14"/>
      <c r="FXH99" s="14"/>
      <c r="FXI99" s="14"/>
      <c r="FXJ99" s="14"/>
      <c r="FXK99" s="14"/>
      <c r="FXL99" s="14"/>
      <c r="FXM99" s="14"/>
      <c r="FXN99" s="14"/>
      <c r="FXO99" s="14"/>
      <c r="FXP99" s="14"/>
      <c r="FXQ99" s="14"/>
      <c r="FXR99" s="14"/>
      <c r="FXS99" s="14"/>
      <c r="FXT99" s="14"/>
      <c r="FXU99" s="14"/>
      <c r="FXV99" s="14"/>
      <c r="FXW99" s="14"/>
      <c r="FXX99" s="14"/>
      <c r="FXY99" s="14"/>
      <c r="FXZ99" s="14"/>
      <c r="FYA99" s="14"/>
      <c r="FYB99" s="14"/>
      <c r="FYC99" s="14"/>
      <c r="FYD99" s="14"/>
      <c r="FYE99" s="14"/>
      <c r="FYF99" s="14"/>
      <c r="FYG99" s="14"/>
      <c r="FYH99" s="14"/>
      <c r="FYI99" s="14"/>
      <c r="FYJ99" s="14"/>
      <c r="FYK99" s="14"/>
      <c r="FYL99" s="14"/>
      <c r="FYM99" s="14"/>
      <c r="FYN99" s="14"/>
      <c r="FYO99" s="14"/>
      <c r="FYP99" s="14"/>
      <c r="FYQ99" s="14"/>
      <c r="FYR99" s="14"/>
      <c r="FYS99" s="14"/>
      <c r="FYT99" s="14"/>
      <c r="FYU99" s="14"/>
      <c r="FYV99" s="14"/>
      <c r="FYW99" s="14"/>
      <c r="FYX99" s="14"/>
      <c r="FYY99" s="14"/>
      <c r="FYZ99" s="14"/>
      <c r="FZA99" s="14"/>
      <c r="FZB99" s="14"/>
      <c r="FZC99" s="14"/>
      <c r="FZD99" s="14"/>
      <c r="FZE99" s="14"/>
      <c r="FZF99" s="14"/>
      <c r="FZG99" s="14"/>
      <c r="FZH99" s="14"/>
      <c r="FZI99" s="14"/>
      <c r="FZJ99" s="14"/>
      <c r="FZK99" s="14"/>
      <c r="FZL99" s="14"/>
      <c r="FZM99" s="14"/>
      <c r="FZN99" s="14"/>
      <c r="FZO99" s="14"/>
      <c r="FZP99" s="14"/>
      <c r="FZQ99" s="14"/>
      <c r="FZR99" s="14"/>
      <c r="FZS99" s="14"/>
      <c r="FZT99" s="14"/>
      <c r="FZU99" s="14"/>
      <c r="FZV99" s="14"/>
      <c r="FZW99" s="14"/>
      <c r="FZX99" s="14"/>
      <c r="FZY99" s="14"/>
      <c r="FZZ99" s="14"/>
      <c r="GAA99" s="14"/>
      <c r="GAB99" s="14"/>
      <c r="GAC99" s="14"/>
      <c r="GAD99" s="14"/>
      <c r="GAE99" s="14"/>
      <c r="GAF99" s="14"/>
      <c r="GAG99" s="14"/>
      <c r="GAH99" s="14"/>
      <c r="GAI99" s="14"/>
      <c r="GAJ99" s="14"/>
      <c r="GAK99" s="14"/>
      <c r="GAL99" s="14"/>
      <c r="GAM99" s="14"/>
      <c r="GAN99" s="14"/>
      <c r="GAO99" s="14"/>
      <c r="GAP99" s="14"/>
      <c r="GAQ99" s="14"/>
      <c r="GAR99" s="14"/>
      <c r="GAS99" s="14"/>
      <c r="GAT99" s="14"/>
      <c r="GAU99" s="14"/>
      <c r="GAV99" s="14"/>
      <c r="GAW99" s="14"/>
      <c r="GAX99" s="14"/>
      <c r="GAY99" s="14"/>
      <c r="GAZ99" s="14"/>
      <c r="GBA99" s="14"/>
      <c r="GBB99" s="14"/>
      <c r="GBC99" s="14"/>
      <c r="GBD99" s="14"/>
      <c r="GBE99" s="14"/>
      <c r="GBF99" s="14"/>
      <c r="GBG99" s="14"/>
      <c r="GBH99" s="14"/>
      <c r="GBI99" s="14"/>
      <c r="GBJ99" s="14"/>
      <c r="GBK99" s="14"/>
      <c r="GBL99" s="14"/>
      <c r="GBM99" s="14"/>
      <c r="GBN99" s="14"/>
      <c r="GBO99" s="14"/>
      <c r="GBP99" s="14"/>
      <c r="GBQ99" s="14"/>
      <c r="GBR99" s="14"/>
      <c r="GBS99" s="14"/>
      <c r="GBT99" s="14"/>
      <c r="GBU99" s="14"/>
      <c r="GBV99" s="14"/>
      <c r="GBW99" s="14"/>
      <c r="GBX99" s="14"/>
      <c r="GBY99" s="14"/>
      <c r="GBZ99" s="14"/>
      <c r="GCA99" s="14"/>
      <c r="GCB99" s="14"/>
      <c r="GCC99" s="14"/>
      <c r="GCD99" s="14"/>
      <c r="GCE99" s="14"/>
      <c r="GCF99" s="14"/>
      <c r="GCG99" s="14"/>
      <c r="GCH99" s="14"/>
      <c r="GCI99" s="14"/>
      <c r="GCJ99" s="14"/>
      <c r="GCK99" s="14"/>
      <c r="GCL99" s="14"/>
      <c r="GCM99" s="14"/>
      <c r="GCN99" s="14"/>
      <c r="GCO99" s="14"/>
      <c r="GCP99" s="14"/>
      <c r="GCQ99" s="14"/>
      <c r="GCR99" s="14"/>
      <c r="GCS99" s="14"/>
      <c r="GCT99" s="14"/>
      <c r="GCU99" s="14"/>
      <c r="GCV99" s="14"/>
      <c r="GCW99" s="14"/>
      <c r="GCX99" s="14"/>
      <c r="GCY99" s="14"/>
      <c r="GCZ99" s="14"/>
      <c r="GDA99" s="14"/>
      <c r="GDB99" s="14"/>
      <c r="GDC99" s="14"/>
      <c r="GDD99" s="14"/>
      <c r="GDE99" s="14"/>
      <c r="GDF99" s="14"/>
      <c r="GDG99" s="14"/>
      <c r="GDH99" s="14"/>
      <c r="GDI99" s="14"/>
      <c r="GDJ99" s="14"/>
      <c r="GDK99" s="14"/>
      <c r="GDL99" s="14"/>
      <c r="GDM99" s="14"/>
      <c r="GDN99" s="14"/>
      <c r="GDO99" s="14"/>
      <c r="GDP99" s="14"/>
      <c r="GDQ99" s="14"/>
      <c r="GDR99" s="14"/>
      <c r="GDS99" s="14"/>
      <c r="GDT99" s="14"/>
      <c r="GDU99" s="14"/>
      <c r="GDV99" s="14"/>
      <c r="GDW99" s="14"/>
      <c r="GDX99" s="14"/>
      <c r="GDY99" s="14"/>
      <c r="GDZ99" s="14"/>
      <c r="GEA99" s="14"/>
      <c r="GEB99" s="14"/>
      <c r="GEC99" s="14"/>
      <c r="GED99" s="14"/>
      <c r="GEE99" s="14"/>
      <c r="GEF99" s="14"/>
      <c r="GEG99" s="14"/>
      <c r="GEH99" s="14"/>
      <c r="GEI99" s="14"/>
      <c r="GEJ99" s="14"/>
      <c r="GEK99" s="14"/>
      <c r="GEL99" s="14"/>
      <c r="GEM99" s="14"/>
      <c r="GEN99" s="14"/>
      <c r="GEO99" s="14"/>
      <c r="GEP99" s="14"/>
      <c r="GEQ99" s="14"/>
      <c r="GER99" s="14"/>
      <c r="GES99" s="14"/>
      <c r="GET99" s="14"/>
      <c r="GEU99" s="14"/>
      <c r="GEV99" s="14"/>
      <c r="GEW99" s="14"/>
      <c r="GEX99" s="14"/>
      <c r="GEY99" s="14"/>
      <c r="GEZ99" s="14"/>
      <c r="GFA99" s="14"/>
      <c r="GFB99" s="14"/>
      <c r="GFC99" s="14"/>
      <c r="GFD99" s="14"/>
      <c r="GFE99" s="14"/>
      <c r="GFF99" s="14"/>
      <c r="GFG99" s="14"/>
      <c r="GFH99" s="14"/>
      <c r="GFI99" s="14"/>
      <c r="GFJ99" s="14"/>
      <c r="GFK99" s="14"/>
      <c r="GFL99" s="14"/>
      <c r="GFM99" s="14"/>
      <c r="GFN99" s="14"/>
      <c r="GFO99" s="14"/>
      <c r="GFP99" s="14"/>
      <c r="GFQ99" s="14"/>
      <c r="GFR99" s="14"/>
      <c r="GFS99" s="14"/>
      <c r="GFT99" s="14"/>
      <c r="GFU99" s="14"/>
      <c r="GFV99" s="14"/>
      <c r="GFW99" s="14"/>
      <c r="GFX99" s="14"/>
      <c r="GFY99" s="14"/>
      <c r="GFZ99" s="14"/>
      <c r="GGA99" s="14"/>
      <c r="GGB99" s="14"/>
      <c r="GGC99" s="14"/>
      <c r="GGD99" s="14"/>
      <c r="GGE99" s="14"/>
      <c r="GGF99" s="14"/>
      <c r="GGG99" s="14"/>
      <c r="GGH99" s="14"/>
      <c r="GGI99" s="14"/>
      <c r="GGJ99" s="14"/>
      <c r="GGK99" s="14"/>
      <c r="GGL99" s="14"/>
      <c r="GGM99" s="14"/>
      <c r="GGN99" s="14"/>
      <c r="GGO99" s="14"/>
      <c r="GGP99" s="14"/>
      <c r="GGQ99" s="14"/>
      <c r="GGR99" s="14"/>
      <c r="GGS99" s="14"/>
      <c r="GGT99" s="14"/>
      <c r="GGU99" s="14"/>
      <c r="GGV99" s="14"/>
      <c r="GGW99" s="14"/>
      <c r="GGX99" s="14"/>
      <c r="GGY99" s="14"/>
      <c r="GGZ99" s="14"/>
      <c r="GHA99" s="14"/>
      <c r="GHB99" s="14"/>
      <c r="GHC99" s="14"/>
      <c r="GHD99" s="14"/>
      <c r="GHE99" s="14"/>
      <c r="GHF99" s="14"/>
      <c r="GHG99" s="14"/>
      <c r="GHH99" s="14"/>
      <c r="GHI99" s="14"/>
      <c r="GHJ99" s="14"/>
      <c r="GHK99" s="14"/>
      <c r="GHL99" s="14"/>
      <c r="GHM99" s="14"/>
      <c r="GHN99" s="14"/>
      <c r="GHO99" s="14"/>
      <c r="GHP99" s="14"/>
      <c r="GHQ99" s="14"/>
      <c r="GHR99" s="14"/>
      <c r="GHS99" s="14"/>
      <c r="GHT99" s="14"/>
      <c r="GHU99" s="14"/>
      <c r="GHV99" s="14"/>
      <c r="GHW99" s="14"/>
      <c r="GHX99" s="14"/>
      <c r="GHY99" s="14"/>
      <c r="GHZ99" s="14"/>
      <c r="GIA99" s="14"/>
      <c r="GIB99" s="14"/>
      <c r="GIC99" s="14"/>
      <c r="GID99" s="14"/>
      <c r="GIE99" s="14"/>
      <c r="GIF99" s="14"/>
      <c r="GIG99" s="14"/>
      <c r="GIH99" s="14"/>
      <c r="GII99" s="14"/>
      <c r="GIJ99" s="14"/>
      <c r="GIK99" s="14"/>
      <c r="GIL99" s="14"/>
      <c r="GIM99" s="14"/>
      <c r="GIN99" s="14"/>
      <c r="GIO99" s="14"/>
      <c r="GIP99" s="14"/>
      <c r="GIQ99" s="14"/>
      <c r="GIR99" s="14"/>
      <c r="GIS99" s="14"/>
      <c r="GIT99" s="14"/>
      <c r="GIU99" s="14"/>
      <c r="GIV99" s="14"/>
      <c r="GIW99" s="14"/>
      <c r="GIX99" s="14"/>
      <c r="GIY99" s="14"/>
      <c r="GIZ99" s="14"/>
      <c r="GJA99" s="14"/>
      <c r="GJB99" s="14"/>
      <c r="GJC99" s="14"/>
      <c r="GJD99" s="14"/>
      <c r="GJE99" s="14"/>
      <c r="GJF99" s="14"/>
      <c r="GJG99" s="14"/>
      <c r="GJH99" s="14"/>
      <c r="GJI99" s="14"/>
      <c r="GJJ99" s="14"/>
      <c r="GJK99" s="14"/>
      <c r="GJL99" s="14"/>
      <c r="GJM99" s="14"/>
      <c r="GJN99" s="14"/>
      <c r="GJO99" s="14"/>
      <c r="GJP99" s="14"/>
      <c r="GJQ99" s="14"/>
      <c r="GJR99" s="14"/>
      <c r="GJS99" s="14"/>
      <c r="GJT99" s="14"/>
      <c r="GJU99" s="14"/>
      <c r="GJV99" s="14"/>
      <c r="GJW99" s="14"/>
      <c r="GJX99" s="14"/>
      <c r="GJY99" s="14"/>
      <c r="GJZ99" s="14"/>
      <c r="GKA99" s="14"/>
      <c r="GKB99" s="14"/>
      <c r="GKC99" s="14"/>
      <c r="GKD99" s="14"/>
      <c r="GKE99" s="14"/>
      <c r="GKF99" s="14"/>
      <c r="GKG99" s="14"/>
      <c r="GKH99" s="14"/>
      <c r="GKI99" s="14"/>
      <c r="GKJ99" s="14"/>
      <c r="GKK99" s="14"/>
      <c r="GKL99" s="14"/>
      <c r="GKM99" s="14"/>
      <c r="GKN99" s="14"/>
      <c r="GKO99" s="14"/>
      <c r="GKP99" s="14"/>
      <c r="GKQ99" s="14"/>
      <c r="GKR99" s="14"/>
      <c r="GKS99" s="14"/>
      <c r="GKT99" s="14"/>
      <c r="GKU99" s="14"/>
      <c r="GKV99" s="14"/>
      <c r="GKW99" s="14"/>
      <c r="GKX99" s="14"/>
      <c r="GKY99" s="14"/>
      <c r="GKZ99" s="14"/>
      <c r="GLA99" s="14"/>
      <c r="GLB99" s="14"/>
      <c r="GLC99" s="14"/>
      <c r="GLD99" s="14"/>
      <c r="GLE99" s="14"/>
      <c r="GLF99" s="14"/>
      <c r="GLG99" s="14"/>
      <c r="GLH99" s="14"/>
      <c r="GLI99" s="14"/>
      <c r="GLJ99" s="14"/>
      <c r="GLK99" s="14"/>
      <c r="GLL99" s="14"/>
      <c r="GLM99" s="14"/>
      <c r="GLN99" s="14"/>
      <c r="GLO99" s="14"/>
      <c r="GLP99" s="14"/>
      <c r="GLQ99" s="14"/>
      <c r="GLR99" s="14"/>
      <c r="GLS99" s="14"/>
      <c r="GLT99" s="14"/>
      <c r="GLU99" s="14"/>
      <c r="GLV99" s="14"/>
      <c r="GLW99" s="14"/>
      <c r="GLX99" s="14"/>
      <c r="GLY99" s="14"/>
      <c r="GLZ99" s="14"/>
      <c r="GMA99" s="14"/>
      <c r="GMB99" s="14"/>
      <c r="GMC99" s="14"/>
      <c r="GMD99" s="14"/>
      <c r="GME99" s="14"/>
      <c r="GMF99" s="14"/>
      <c r="GMG99" s="14"/>
      <c r="GMH99" s="14"/>
      <c r="GMI99" s="14"/>
      <c r="GMJ99" s="14"/>
      <c r="GMK99" s="14"/>
      <c r="GML99" s="14"/>
      <c r="GMM99" s="14"/>
      <c r="GMN99" s="14"/>
      <c r="GMO99" s="14"/>
      <c r="GMP99" s="14"/>
      <c r="GMQ99" s="14"/>
      <c r="GMR99" s="14"/>
      <c r="GMS99" s="14"/>
      <c r="GMT99" s="14"/>
      <c r="GMU99" s="14"/>
      <c r="GMV99" s="14"/>
      <c r="GMW99" s="14"/>
      <c r="GMX99" s="14"/>
      <c r="GMY99" s="14"/>
      <c r="GMZ99" s="14"/>
      <c r="GNA99" s="14"/>
      <c r="GNB99" s="14"/>
      <c r="GNC99" s="14"/>
      <c r="GND99" s="14"/>
      <c r="GNE99" s="14"/>
      <c r="GNF99" s="14"/>
      <c r="GNG99" s="14"/>
      <c r="GNH99" s="14"/>
      <c r="GNI99" s="14"/>
      <c r="GNJ99" s="14"/>
      <c r="GNK99" s="14"/>
      <c r="GNL99" s="14"/>
      <c r="GNM99" s="14"/>
      <c r="GNN99" s="14"/>
      <c r="GNO99" s="14"/>
      <c r="GNP99" s="14"/>
      <c r="GNQ99" s="14"/>
      <c r="GNR99" s="14"/>
      <c r="GNS99" s="14"/>
      <c r="GNT99" s="14"/>
      <c r="GNU99" s="14"/>
      <c r="GNV99" s="14"/>
      <c r="GNW99" s="14"/>
      <c r="GNX99" s="14"/>
      <c r="GNY99" s="14"/>
      <c r="GNZ99" s="14"/>
      <c r="GOA99" s="14"/>
      <c r="GOB99" s="14"/>
      <c r="GOC99" s="14"/>
      <c r="GOD99" s="14"/>
      <c r="GOE99" s="14"/>
      <c r="GOF99" s="14"/>
      <c r="GOG99" s="14"/>
      <c r="GOH99" s="14"/>
      <c r="GOI99" s="14"/>
      <c r="GOJ99" s="14"/>
      <c r="GOK99" s="14"/>
      <c r="GOL99" s="14"/>
      <c r="GOM99" s="14"/>
      <c r="GON99" s="14"/>
      <c r="GOO99" s="14"/>
      <c r="GOP99" s="14"/>
      <c r="GOQ99" s="14"/>
      <c r="GOR99" s="14"/>
      <c r="GOS99" s="14"/>
      <c r="GOT99" s="14"/>
      <c r="GOU99" s="14"/>
      <c r="GOV99" s="14"/>
      <c r="GOW99" s="14"/>
      <c r="GOX99" s="14"/>
      <c r="GOY99" s="14"/>
      <c r="GOZ99" s="14"/>
      <c r="GPA99" s="14"/>
      <c r="GPB99" s="14"/>
      <c r="GPC99" s="14"/>
      <c r="GPD99" s="14"/>
      <c r="GPE99" s="14"/>
      <c r="GPF99" s="14"/>
      <c r="GPG99" s="14"/>
      <c r="GPH99" s="14"/>
      <c r="GPI99" s="14"/>
      <c r="GPJ99" s="14"/>
      <c r="GPK99" s="14"/>
      <c r="GPL99" s="14"/>
      <c r="GPM99" s="14"/>
      <c r="GPN99" s="14"/>
      <c r="GPO99" s="14"/>
      <c r="GPP99" s="14"/>
      <c r="GPQ99" s="14"/>
      <c r="GPR99" s="14"/>
      <c r="GPS99" s="14"/>
      <c r="GPT99" s="14"/>
      <c r="GPU99" s="14"/>
      <c r="GPV99" s="14"/>
      <c r="GPW99" s="14"/>
      <c r="GPX99" s="14"/>
      <c r="GPY99" s="14"/>
      <c r="GPZ99" s="14"/>
      <c r="GQA99" s="14"/>
      <c r="GQB99" s="14"/>
      <c r="GQC99" s="14"/>
      <c r="GQD99" s="14"/>
      <c r="GQE99" s="14"/>
      <c r="GQF99" s="14"/>
      <c r="GQG99" s="14"/>
      <c r="GQH99" s="14"/>
      <c r="GQI99" s="14"/>
      <c r="GQJ99" s="14"/>
      <c r="GQK99" s="14"/>
      <c r="GQL99" s="14"/>
      <c r="GQM99" s="14"/>
      <c r="GQN99" s="14"/>
      <c r="GQO99" s="14"/>
      <c r="GQP99" s="14"/>
      <c r="GQQ99" s="14"/>
      <c r="GQR99" s="14"/>
      <c r="GQS99" s="14"/>
      <c r="GQT99" s="14"/>
      <c r="GQU99" s="14"/>
      <c r="GQV99" s="14"/>
      <c r="GQW99" s="14"/>
      <c r="GQX99" s="14"/>
      <c r="GQY99" s="14"/>
      <c r="GQZ99" s="14"/>
      <c r="GRA99" s="14"/>
      <c r="GRB99" s="14"/>
      <c r="GRC99" s="14"/>
      <c r="GRD99" s="14"/>
      <c r="GRE99" s="14"/>
      <c r="GRF99" s="14"/>
      <c r="GRG99" s="14"/>
      <c r="GRH99" s="14"/>
      <c r="GRI99" s="14"/>
      <c r="GRJ99" s="14"/>
      <c r="GRK99" s="14"/>
      <c r="GRL99" s="14"/>
      <c r="GRM99" s="14"/>
      <c r="GRN99" s="14"/>
      <c r="GRO99" s="14"/>
      <c r="GRP99" s="14"/>
      <c r="GRQ99" s="14"/>
      <c r="GRR99" s="14"/>
      <c r="GRS99" s="14"/>
      <c r="GRT99" s="14"/>
      <c r="GRU99" s="14"/>
      <c r="GRV99" s="14"/>
      <c r="GRW99" s="14"/>
      <c r="GRX99" s="14"/>
      <c r="GRY99" s="14"/>
      <c r="GRZ99" s="14"/>
      <c r="GSA99" s="14"/>
      <c r="GSB99" s="14"/>
      <c r="GSC99" s="14"/>
      <c r="GSD99" s="14"/>
      <c r="GSE99" s="14"/>
      <c r="GSF99" s="14"/>
      <c r="GSG99" s="14"/>
      <c r="GSH99" s="14"/>
      <c r="GSI99" s="14"/>
      <c r="GSJ99" s="14"/>
      <c r="GSK99" s="14"/>
      <c r="GSL99" s="14"/>
      <c r="GSM99" s="14"/>
      <c r="GSN99" s="14"/>
      <c r="GSO99" s="14"/>
      <c r="GSP99" s="14"/>
      <c r="GSQ99" s="14"/>
      <c r="GSR99" s="14"/>
      <c r="GSS99" s="14"/>
      <c r="GST99" s="14"/>
      <c r="GSU99" s="14"/>
      <c r="GSV99" s="14"/>
      <c r="GSW99" s="14"/>
      <c r="GSX99" s="14"/>
      <c r="GSY99" s="14"/>
      <c r="GSZ99" s="14"/>
      <c r="GTA99" s="14"/>
      <c r="GTB99" s="14"/>
      <c r="GTC99" s="14"/>
      <c r="GTD99" s="14"/>
      <c r="GTE99" s="14"/>
      <c r="GTF99" s="14"/>
      <c r="GTG99" s="14"/>
      <c r="GTH99" s="14"/>
      <c r="GTI99" s="14"/>
      <c r="GTJ99" s="14"/>
      <c r="GTK99" s="14"/>
      <c r="GTL99" s="14"/>
      <c r="GTM99" s="14"/>
      <c r="GTN99" s="14"/>
      <c r="GTO99" s="14"/>
      <c r="GTP99" s="14"/>
      <c r="GTQ99" s="14"/>
      <c r="GTR99" s="14"/>
      <c r="GTS99" s="14"/>
      <c r="GTT99" s="14"/>
      <c r="GTU99" s="14"/>
      <c r="GTV99" s="14"/>
      <c r="GTW99" s="14"/>
      <c r="GTX99" s="14"/>
      <c r="GTY99" s="14"/>
      <c r="GTZ99" s="14"/>
      <c r="GUA99" s="14"/>
      <c r="GUB99" s="14"/>
      <c r="GUC99" s="14"/>
      <c r="GUD99" s="14"/>
      <c r="GUE99" s="14"/>
      <c r="GUF99" s="14"/>
      <c r="GUG99" s="14"/>
      <c r="GUH99" s="14"/>
      <c r="GUI99" s="14"/>
      <c r="GUJ99" s="14"/>
      <c r="GUK99" s="14"/>
      <c r="GUL99" s="14"/>
      <c r="GUM99" s="14"/>
      <c r="GUN99" s="14"/>
      <c r="GUO99" s="14"/>
      <c r="GUP99" s="14"/>
      <c r="GUQ99" s="14"/>
      <c r="GUR99" s="14"/>
      <c r="GUS99" s="14"/>
      <c r="GUT99" s="14"/>
      <c r="GUU99" s="14"/>
      <c r="GUV99" s="14"/>
      <c r="GUW99" s="14"/>
      <c r="GUX99" s="14"/>
      <c r="GUY99" s="14"/>
      <c r="GUZ99" s="14"/>
      <c r="GVA99" s="14"/>
      <c r="GVB99" s="14"/>
      <c r="GVC99" s="14"/>
      <c r="GVD99" s="14"/>
      <c r="GVE99" s="14"/>
      <c r="GVF99" s="14"/>
      <c r="GVG99" s="14"/>
      <c r="GVH99" s="14"/>
      <c r="GVI99" s="14"/>
      <c r="GVJ99" s="14"/>
      <c r="GVK99" s="14"/>
      <c r="GVL99" s="14"/>
      <c r="GVM99" s="14"/>
      <c r="GVN99" s="14"/>
      <c r="GVO99" s="14"/>
      <c r="GVP99" s="14"/>
      <c r="GVQ99" s="14"/>
      <c r="GVR99" s="14"/>
      <c r="GVS99" s="14"/>
      <c r="GVT99" s="14"/>
      <c r="GVU99" s="14"/>
      <c r="GVV99" s="14"/>
      <c r="GVW99" s="14"/>
      <c r="GVX99" s="14"/>
      <c r="GVY99" s="14"/>
      <c r="GVZ99" s="14"/>
      <c r="GWA99" s="14"/>
      <c r="GWB99" s="14"/>
      <c r="GWC99" s="14"/>
      <c r="GWD99" s="14"/>
      <c r="GWE99" s="14"/>
      <c r="GWF99" s="14"/>
      <c r="GWG99" s="14"/>
      <c r="GWH99" s="14"/>
      <c r="GWI99" s="14"/>
      <c r="GWJ99" s="14"/>
      <c r="GWK99" s="14"/>
      <c r="GWL99" s="14"/>
      <c r="GWM99" s="14"/>
      <c r="GWN99" s="14"/>
      <c r="GWO99" s="14"/>
      <c r="GWP99" s="14"/>
      <c r="GWQ99" s="14"/>
      <c r="GWR99" s="14"/>
      <c r="GWS99" s="14"/>
      <c r="GWT99" s="14"/>
      <c r="GWU99" s="14"/>
      <c r="GWV99" s="14"/>
      <c r="GWW99" s="14"/>
      <c r="GWX99" s="14"/>
      <c r="GWY99" s="14"/>
      <c r="GWZ99" s="14"/>
      <c r="GXA99" s="14"/>
      <c r="GXB99" s="14"/>
      <c r="GXC99" s="14"/>
      <c r="GXD99" s="14"/>
      <c r="GXE99" s="14"/>
      <c r="GXF99" s="14"/>
      <c r="GXG99" s="14"/>
      <c r="GXH99" s="14"/>
      <c r="GXI99" s="14"/>
      <c r="GXJ99" s="14"/>
      <c r="GXK99" s="14"/>
      <c r="GXL99" s="14"/>
      <c r="GXM99" s="14"/>
      <c r="GXN99" s="14"/>
      <c r="GXO99" s="14"/>
      <c r="GXP99" s="14"/>
      <c r="GXQ99" s="14"/>
      <c r="GXR99" s="14"/>
      <c r="GXS99" s="14"/>
      <c r="GXT99" s="14"/>
      <c r="GXU99" s="14"/>
      <c r="GXV99" s="14"/>
      <c r="GXW99" s="14"/>
      <c r="GXX99" s="14"/>
      <c r="GXY99" s="14"/>
      <c r="GXZ99" s="14"/>
      <c r="GYA99" s="14"/>
      <c r="GYB99" s="14"/>
      <c r="GYC99" s="14"/>
      <c r="GYD99" s="14"/>
      <c r="GYE99" s="14"/>
      <c r="GYF99" s="14"/>
      <c r="GYG99" s="14"/>
      <c r="GYH99" s="14"/>
      <c r="GYI99" s="14"/>
      <c r="GYJ99" s="14"/>
      <c r="GYK99" s="14"/>
      <c r="GYL99" s="14"/>
      <c r="GYM99" s="14"/>
      <c r="GYN99" s="14"/>
      <c r="GYO99" s="14"/>
      <c r="GYP99" s="14"/>
      <c r="GYQ99" s="14"/>
      <c r="GYR99" s="14"/>
      <c r="GYS99" s="14"/>
      <c r="GYT99" s="14"/>
      <c r="GYU99" s="14"/>
      <c r="GYV99" s="14"/>
      <c r="GYW99" s="14"/>
      <c r="GYX99" s="14"/>
      <c r="GYY99" s="14"/>
      <c r="GYZ99" s="14"/>
      <c r="GZA99" s="14"/>
      <c r="GZB99" s="14"/>
      <c r="GZC99" s="14"/>
      <c r="GZD99" s="14"/>
      <c r="GZE99" s="14"/>
      <c r="GZF99" s="14"/>
      <c r="GZG99" s="14"/>
      <c r="GZH99" s="14"/>
      <c r="GZI99" s="14"/>
      <c r="GZJ99" s="14"/>
      <c r="GZK99" s="14"/>
      <c r="GZL99" s="14"/>
      <c r="GZM99" s="14"/>
      <c r="GZN99" s="14"/>
      <c r="GZO99" s="14"/>
      <c r="GZP99" s="14"/>
      <c r="GZQ99" s="14"/>
      <c r="GZR99" s="14"/>
      <c r="GZS99" s="14"/>
      <c r="GZT99" s="14"/>
      <c r="GZU99" s="14"/>
      <c r="GZV99" s="14"/>
      <c r="GZW99" s="14"/>
      <c r="GZX99" s="14"/>
      <c r="GZY99" s="14"/>
      <c r="GZZ99" s="14"/>
      <c r="HAA99" s="14"/>
      <c r="HAB99" s="14"/>
      <c r="HAC99" s="14"/>
      <c r="HAD99" s="14"/>
      <c r="HAE99" s="14"/>
      <c r="HAF99" s="14"/>
      <c r="HAG99" s="14"/>
      <c r="HAH99" s="14"/>
      <c r="HAI99" s="14"/>
      <c r="HAJ99" s="14"/>
      <c r="HAK99" s="14"/>
      <c r="HAL99" s="14"/>
      <c r="HAM99" s="14"/>
      <c r="HAN99" s="14"/>
      <c r="HAO99" s="14"/>
      <c r="HAP99" s="14"/>
      <c r="HAQ99" s="14"/>
      <c r="HAR99" s="14"/>
      <c r="HAS99" s="14"/>
      <c r="HAT99" s="14"/>
      <c r="HAU99" s="14"/>
      <c r="HAV99" s="14"/>
      <c r="HAW99" s="14"/>
      <c r="HAX99" s="14"/>
      <c r="HAY99" s="14"/>
      <c r="HAZ99" s="14"/>
      <c r="HBA99" s="14"/>
      <c r="HBB99" s="14"/>
      <c r="HBC99" s="14"/>
      <c r="HBD99" s="14"/>
      <c r="HBE99" s="14"/>
      <c r="HBF99" s="14"/>
      <c r="HBG99" s="14"/>
      <c r="HBH99" s="14"/>
      <c r="HBI99" s="14"/>
      <c r="HBJ99" s="14"/>
      <c r="HBK99" s="14"/>
      <c r="HBL99" s="14"/>
      <c r="HBM99" s="14"/>
      <c r="HBN99" s="14"/>
      <c r="HBO99" s="14"/>
      <c r="HBP99" s="14"/>
      <c r="HBQ99" s="14"/>
      <c r="HBR99" s="14"/>
      <c r="HBS99" s="14"/>
      <c r="HBT99" s="14"/>
      <c r="HBU99" s="14"/>
      <c r="HBV99" s="14"/>
      <c r="HBW99" s="14"/>
      <c r="HBX99" s="14"/>
      <c r="HBY99" s="14"/>
      <c r="HBZ99" s="14"/>
      <c r="HCA99" s="14"/>
      <c r="HCB99" s="14"/>
      <c r="HCC99" s="14"/>
      <c r="HCD99" s="14"/>
      <c r="HCE99" s="14"/>
      <c r="HCF99" s="14"/>
      <c r="HCG99" s="14"/>
      <c r="HCH99" s="14"/>
      <c r="HCI99" s="14"/>
      <c r="HCJ99" s="14"/>
      <c r="HCK99" s="14"/>
      <c r="HCL99" s="14"/>
      <c r="HCM99" s="14"/>
      <c r="HCN99" s="14"/>
      <c r="HCO99" s="14"/>
      <c r="HCP99" s="14"/>
      <c r="HCQ99" s="14"/>
      <c r="HCR99" s="14"/>
      <c r="HCS99" s="14"/>
      <c r="HCT99" s="14"/>
      <c r="HCU99" s="14"/>
      <c r="HCV99" s="14"/>
      <c r="HCW99" s="14"/>
      <c r="HCX99" s="14"/>
      <c r="HCY99" s="14"/>
      <c r="HCZ99" s="14"/>
      <c r="HDA99" s="14"/>
      <c r="HDB99" s="14"/>
      <c r="HDC99" s="14"/>
      <c r="HDD99" s="14"/>
      <c r="HDE99" s="14"/>
      <c r="HDF99" s="14"/>
      <c r="HDG99" s="14"/>
      <c r="HDH99" s="14"/>
      <c r="HDI99" s="14"/>
      <c r="HDJ99" s="14"/>
      <c r="HDK99" s="14"/>
      <c r="HDL99" s="14"/>
      <c r="HDM99" s="14"/>
      <c r="HDN99" s="14"/>
      <c r="HDO99" s="14"/>
      <c r="HDP99" s="14"/>
      <c r="HDQ99" s="14"/>
      <c r="HDR99" s="14"/>
      <c r="HDS99" s="14"/>
      <c r="HDT99" s="14"/>
      <c r="HDU99" s="14"/>
      <c r="HDV99" s="14"/>
      <c r="HDW99" s="14"/>
      <c r="HDX99" s="14"/>
      <c r="HDY99" s="14"/>
      <c r="HDZ99" s="14"/>
      <c r="HEA99" s="14"/>
      <c r="HEB99" s="14"/>
      <c r="HEC99" s="14"/>
      <c r="HED99" s="14"/>
      <c r="HEE99" s="14"/>
      <c r="HEF99" s="14"/>
      <c r="HEG99" s="14"/>
      <c r="HEH99" s="14"/>
      <c r="HEI99" s="14"/>
      <c r="HEJ99" s="14"/>
      <c r="HEK99" s="14"/>
      <c r="HEL99" s="14"/>
      <c r="HEM99" s="14"/>
      <c r="HEN99" s="14"/>
      <c r="HEO99" s="14"/>
      <c r="HEP99" s="14"/>
      <c r="HEQ99" s="14"/>
      <c r="HER99" s="14"/>
      <c r="HES99" s="14"/>
      <c r="HET99" s="14"/>
      <c r="HEU99" s="14"/>
      <c r="HEV99" s="14"/>
      <c r="HEW99" s="14"/>
      <c r="HEX99" s="14"/>
      <c r="HEY99" s="14"/>
      <c r="HEZ99" s="14"/>
      <c r="HFA99" s="14"/>
      <c r="HFB99" s="14"/>
      <c r="HFC99" s="14"/>
      <c r="HFD99" s="14"/>
      <c r="HFE99" s="14"/>
      <c r="HFF99" s="14"/>
      <c r="HFG99" s="14"/>
      <c r="HFH99" s="14"/>
      <c r="HFI99" s="14"/>
      <c r="HFJ99" s="14"/>
      <c r="HFK99" s="14"/>
      <c r="HFL99" s="14"/>
      <c r="HFM99" s="14"/>
      <c r="HFN99" s="14"/>
      <c r="HFO99" s="14"/>
      <c r="HFP99" s="14"/>
      <c r="HFQ99" s="14"/>
      <c r="HFR99" s="14"/>
      <c r="HFS99" s="14"/>
      <c r="HFT99" s="14"/>
      <c r="HFU99" s="14"/>
      <c r="HFV99" s="14"/>
      <c r="HFW99" s="14"/>
      <c r="HFX99" s="14"/>
      <c r="HFY99" s="14"/>
      <c r="HFZ99" s="14"/>
      <c r="HGA99" s="14"/>
      <c r="HGB99" s="14"/>
      <c r="HGC99" s="14"/>
      <c r="HGD99" s="14"/>
      <c r="HGE99" s="14"/>
      <c r="HGF99" s="14"/>
      <c r="HGG99" s="14"/>
      <c r="HGH99" s="14"/>
      <c r="HGI99" s="14"/>
      <c r="HGJ99" s="14"/>
      <c r="HGK99" s="14"/>
      <c r="HGL99" s="14"/>
      <c r="HGM99" s="14"/>
      <c r="HGN99" s="14"/>
      <c r="HGO99" s="14"/>
      <c r="HGP99" s="14"/>
      <c r="HGQ99" s="14"/>
      <c r="HGR99" s="14"/>
      <c r="HGS99" s="14"/>
      <c r="HGT99" s="14"/>
      <c r="HGU99" s="14"/>
      <c r="HGV99" s="14"/>
      <c r="HGW99" s="14"/>
      <c r="HGX99" s="14"/>
      <c r="HGY99" s="14"/>
      <c r="HGZ99" s="14"/>
      <c r="HHA99" s="14"/>
      <c r="HHB99" s="14"/>
      <c r="HHC99" s="14"/>
      <c r="HHD99" s="14"/>
      <c r="HHE99" s="14"/>
      <c r="HHF99" s="14"/>
      <c r="HHG99" s="14"/>
      <c r="HHH99" s="14"/>
      <c r="HHI99" s="14"/>
      <c r="HHJ99" s="14"/>
      <c r="HHK99" s="14"/>
      <c r="HHL99" s="14"/>
      <c r="HHM99" s="14"/>
      <c r="HHN99" s="14"/>
      <c r="HHO99" s="14"/>
      <c r="HHP99" s="14"/>
      <c r="HHQ99" s="14"/>
      <c r="HHR99" s="14"/>
      <c r="HHS99" s="14"/>
      <c r="HHT99" s="14"/>
      <c r="HHU99" s="14"/>
      <c r="HHV99" s="14"/>
      <c r="HHW99" s="14"/>
      <c r="HHX99" s="14"/>
      <c r="HHY99" s="14"/>
      <c r="HHZ99" s="14"/>
      <c r="HIA99" s="14"/>
      <c r="HIB99" s="14"/>
      <c r="HIC99" s="14"/>
      <c r="HID99" s="14"/>
      <c r="HIE99" s="14"/>
      <c r="HIF99" s="14"/>
      <c r="HIG99" s="14"/>
      <c r="HIH99" s="14"/>
      <c r="HII99" s="14"/>
      <c r="HIJ99" s="14"/>
      <c r="HIK99" s="14"/>
      <c r="HIL99" s="14"/>
      <c r="HIM99" s="14"/>
      <c r="HIN99" s="14"/>
      <c r="HIO99" s="14"/>
      <c r="HIP99" s="14"/>
      <c r="HIQ99" s="14"/>
      <c r="HIR99" s="14"/>
      <c r="HIS99" s="14"/>
      <c r="HIT99" s="14"/>
      <c r="HIU99" s="14"/>
      <c r="HIV99" s="14"/>
      <c r="HIW99" s="14"/>
      <c r="HIX99" s="14"/>
      <c r="HIY99" s="14"/>
      <c r="HIZ99" s="14"/>
      <c r="HJA99" s="14"/>
      <c r="HJB99" s="14"/>
      <c r="HJC99" s="14"/>
      <c r="HJD99" s="14"/>
      <c r="HJE99" s="14"/>
      <c r="HJF99" s="14"/>
      <c r="HJG99" s="14"/>
      <c r="HJH99" s="14"/>
      <c r="HJI99" s="14"/>
      <c r="HJJ99" s="14"/>
      <c r="HJK99" s="14"/>
      <c r="HJL99" s="14"/>
      <c r="HJM99" s="14"/>
      <c r="HJN99" s="14"/>
      <c r="HJO99" s="14"/>
      <c r="HJP99" s="14"/>
      <c r="HJQ99" s="14"/>
      <c r="HJR99" s="14"/>
      <c r="HJS99" s="14"/>
      <c r="HJT99" s="14"/>
      <c r="HJU99" s="14"/>
      <c r="HJV99" s="14"/>
      <c r="HJW99" s="14"/>
      <c r="HJX99" s="14"/>
      <c r="HJY99" s="14"/>
      <c r="HJZ99" s="14"/>
      <c r="HKA99" s="14"/>
      <c r="HKB99" s="14"/>
      <c r="HKC99" s="14"/>
      <c r="HKD99" s="14"/>
      <c r="HKE99" s="14"/>
      <c r="HKF99" s="14"/>
      <c r="HKG99" s="14"/>
      <c r="HKH99" s="14"/>
      <c r="HKI99" s="14"/>
      <c r="HKJ99" s="14"/>
      <c r="HKK99" s="14"/>
      <c r="HKL99" s="14"/>
      <c r="HKM99" s="14"/>
      <c r="HKN99" s="14"/>
      <c r="HKO99" s="14"/>
      <c r="HKP99" s="14"/>
      <c r="HKQ99" s="14"/>
      <c r="HKR99" s="14"/>
      <c r="HKS99" s="14"/>
      <c r="HKT99" s="14"/>
      <c r="HKU99" s="14"/>
      <c r="HKV99" s="14"/>
      <c r="HKW99" s="14"/>
      <c r="HKX99" s="14"/>
      <c r="HKY99" s="14"/>
      <c r="HKZ99" s="14"/>
      <c r="HLA99" s="14"/>
      <c r="HLB99" s="14"/>
      <c r="HLC99" s="14"/>
      <c r="HLD99" s="14"/>
      <c r="HLE99" s="14"/>
      <c r="HLF99" s="14"/>
      <c r="HLG99" s="14"/>
      <c r="HLH99" s="14"/>
      <c r="HLI99" s="14"/>
      <c r="HLJ99" s="14"/>
      <c r="HLK99" s="14"/>
      <c r="HLL99" s="14"/>
      <c r="HLM99" s="14"/>
      <c r="HLN99" s="14"/>
      <c r="HLO99" s="14"/>
      <c r="HLP99" s="14"/>
      <c r="HLQ99" s="14"/>
      <c r="HLR99" s="14"/>
      <c r="HLS99" s="14"/>
      <c r="HLT99" s="14"/>
      <c r="HLU99" s="14"/>
      <c r="HLV99" s="14"/>
      <c r="HLW99" s="14"/>
      <c r="HLX99" s="14"/>
      <c r="HLY99" s="14"/>
      <c r="HLZ99" s="14"/>
      <c r="HMA99" s="14"/>
      <c r="HMB99" s="14"/>
      <c r="HMC99" s="14"/>
      <c r="HMD99" s="14"/>
      <c r="HME99" s="14"/>
      <c r="HMF99" s="14"/>
      <c r="HMG99" s="14"/>
      <c r="HMH99" s="14"/>
      <c r="HMI99" s="14"/>
      <c r="HMJ99" s="14"/>
      <c r="HMK99" s="14"/>
      <c r="HML99" s="14"/>
      <c r="HMM99" s="14"/>
      <c r="HMN99" s="14"/>
      <c r="HMO99" s="14"/>
      <c r="HMP99" s="14"/>
      <c r="HMQ99" s="14"/>
      <c r="HMR99" s="14"/>
      <c r="HMS99" s="14"/>
      <c r="HMT99" s="14"/>
      <c r="HMU99" s="14"/>
      <c r="HMV99" s="14"/>
      <c r="HMW99" s="14"/>
      <c r="HMX99" s="14"/>
      <c r="HMY99" s="14"/>
      <c r="HMZ99" s="14"/>
      <c r="HNA99" s="14"/>
      <c r="HNB99" s="14"/>
      <c r="HNC99" s="14"/>
      <c r="HND99" s="14"/>
      <c r="HNE99" s="14"/>
      <c r="HNF99" s="14"/>
      <c r="HNG99" s="14"/>
      <c r="HNH99" s="14"/>
      <c r="HNI99" s="14"/>
      <c r="HNJ99" s="14"/>
      <c r="HNK99" s="14"/>
      <c r="HNL99" s="14"/>
      <c r="HNM99" s="14"/>
      <c r="HNN99" s="14"/>
      <c r="HNO99" s="14"/>
      <c r="HNP99" s="14"/>
      <c r="HNQ99" s="14"/>
      <c r="HNR99" s="14"/>
      <c r="HNS99" s="14"/>
      <c r="HNT99" s="14"/>
      <c r="HNU99" s="14"/>
      <c r="HNV99" s="14"/>
      <c r="HNW99" s="14"/>
      <c r="HNX99" s="14"/>
      <c r="HNY99" s="14"/>
      <c r="HNZ99" s="14"/>
      <c r="HOA99" s="14"/>
      <c r="HOB99" s="14"/>
      <c r="HOC99" s="14"/>
      <c r="HOD99" s="14"/>
      <c r="HOE99" s="14"/>
      <c r="HOF99" s="14"/>
      <c r="HOG99" s="14"/>
      <c r="HOH99" s="14"/>
      <c r="HOI99" s="14"/>
      <c r="HOJ99" s="14"/>
      <c r="HOK99" s="14"/>
      <c r="HOL99" s="14"/>
      <c r="HOM99" s="14"/>
      <c r="HON99" s="14"/>
      <c r="HOO99" s="14"/>
      <c r="HOP99" s="14"/>
      <c r="HOQ99" s="14"/>
      <c r="HOR99" s="14"/>
      <c r="HOS99" s="14"/>
      <c r="HOT99" s="14"/>
      <c r="HOU99" s="14"/>
      <c r="HOV99" s="14"/>
      <c r="HOW99" s="14"/>
      <c r="HOX99" s="14"/>
      <c r="HOY99" s="14"/>
      <c r="HOZ99" s="14"/>
      <c r="HPA99" s="14"/>
      <c r="HPB99" s="14"/>
      <c r="HPC99" s="14"/>
      <c r="HPD99" s="14"/>
      <c r="HPE99" s="14"/>
      <c r="HPF99" s="14"/>
      <c r="HPG99" s="14"/>
      <c r="HPH99" s="14"/>
      <c r="HPI99" s="14"/>
      <c r="HPJ99" s="14"/>
      <c r="HPK99" s="14"/>
      <c r="HPL99" s="14"/>
      <c r="HPM99" s="14"/>
      <c r="HPN99" s="14"/>
      <c r="HPO99" s="14"/>
      <c r="HPP99" s="14"/>
      <c r="HPQ99" s="14"/>
      <c r="HPR99" s="14"/>
      <c r="HPS99" s="14"/>
      <c r="HPT99" s="14"/>
      <c r="HPU99" s="14"/>
      <c r="HPV99" s="14"/>
      <c r="HPW99" s="14"/>
      <c r="HPX99" s="14"/>
      <c r="HPY99" s="14"/>
      <c r="HPZ99" s="14"/>
      <c r="HQA99" s="14"/>
      <c r="HQB99" s="14"/>
      <c r="HQC99" s="14"/>
      <c r="HQD99" s="14"/>
      <c r="HQE99" s="14"/>
      <c r="HQF99" s="14"/>
      <c r="HQG99" s="14"/>
      <c r="HQH99" s="14"/>
      <c r="HQI99" s="14"/>
      <c r="HQJ99" s="14"/>
      <c r="HQK99" s="14"/>
      <c r="HQL99" s="14"/>
      <c r="HQM99" s="14"/>
      <c r="HQN99" s="14"/>
      <c r="HQO99" s="14"/>
      <c r="HQP99" s="14"/>
      <c r="HQQ99" s="14"/>
      <c r="HQR99" s="14"/>
      <c r="HQS99" s="14"/>
      <c r="HQT99" s="14"/>
      <c r="HQU99" s="14"/>
      <c r="HQV99" s="14"/>
      <c r="HQW99" s="14"/>
      <c r="HQX99" s="14"/>
      <c r="HQY99" s="14"/>
      <c r="HQZ99" s="14"/>
      <c r="HRA99" s="14"/>
      <c r="HRB99" s="14"/>
      <c r="HRC99" s="14"/>
      <c r="HRD99" s="14"/>
      <c r="HRE99" s="14"/>
      <c r="HRF99" s="14"/>
      <c r="HRG99" s="14"/>
      <c r="HRH99" s="14"/>
      <c r="HRI99" s="14"/>
      <c r="HRJ99" s="14"/>
      <c r="HRK99" s="14"/>
      <c r="HRL99" s="14"/>
      <c r="HRM99" s="14"/>
      <c r="HRN99" s="14"/>
      <c r="HRO99" s="14"/>
      <c r="HRP99" s="14"/>
      <c r="HRQ99" s="14"/>
      <c r="HRR99" s="14"/>
      <c r="HRS99" s="14"/>
      <c r="HRT99" s="14"/>
      <c r="HRU99" s="14"/>
      <c r="HRV99" s="14"/>
      <c r="HRW99" s="14"/>
      <c r="HRX99" s="14"/>
      <c r="HRY99" s="14"/>
      <c r="HRZ99" s="14"/>
      <c r="HSA99" s="14"/>
      <c r="HSB99" s="14"/>
      <c r="HSC99" s="14"/>
      <c r="HSD99" s="14"/>
      <c r="HSE99" s="14"/>
      <c r="HSF99" s="14"/>
      <c r="HSG99" s="14"/>
      <c r="HSH99" s="14"/>
      <c r="HSI99" s="14"/>
      <c r="HSJ99" s="14"/>
      <c r="HSK99" s="14"/>
      <c r="HSL99" s="14"/>
      <c r="HSM99" s="14"/>
      <c r="HSN99" s="14"/>
      <c r="HSO99" s="14"/>
      <c r="HSP99" s="14"/>
      <c r="HSQ99" s="14"/>
      <c r="HSR99" s="14"/>
      <c r="HSS99" s="14"/>
      <c r="HST99" s="14"/>
      <c r="HSU99" s="14"/>
      <c r="HSV99" s="14"/>
      <c r="HSW99" s="14"/>
      <c r="HSX99" s="14"/>
      <c r="HSY99" s="14"/>
      <c r="HSZ99" s="14"/>
      <c r="HTA99" s="14"/>
      <c r="HTB99" s="14"/>
      <c r="HTC99" s="14"/>
      <c r="HTD99" s="14"/>
      <c r="HTE99" s="14"/>
      <c r="HTF99" s="14"/>
      <c r="HTG99" s="14"/>
      <c r="HTH99" s="14"/>
      <c r="HTI99" s="14"/>
      <c r="HTJ99" s="14"/>
      <c r="HTK99" s="14"/>
      <c r="HTL99" s="14"/>
      <c r="HTM99" s="14"/>
      <c r="HTN99" s="14"/>
      <c r="HTO99" s="14"/>
      <c r="HTP99" s="14"/>
      <c r="HTQ99" s="14"/>
      <c r="HTR99" s="14"/>
      <c r="HTS99" s="14"/>
      <c r="HTT99" s="14"/>
      <c r="HTU99" s="14"/>
      <c r="HTV99" s="14"/>
      <c r="HTW99" s="14"/>
      <c r="HTX99" s="14"/>
      <c r="HTY99" s="14"/>
      <c r="HTZ99" s="14"/>
      <c r="HUA99" s="14"/>
      <c r="HUB99" s="14"/>
      <c r="HUC99" s="14"/>
      <c r="HUD99" s="14"/>
      <c r="HUE99" s="14"/>
      <c r="HUF99" s="14"/>
      <c r="HUG99" s="14"/>
      <c r="HUH99" s="14"/>
      <c r="HUI99" s="14"/>
      <c r="HUJ99" s="14"/>
      <c r="HUK99" s="14"/>
      <c r="HUL99" s="14"/>
      <c r="HUM99" s="14"/>
      <c r="HUN99" s="14"/>
      <c r="HUO99" s="14"/>
      <c r="HUP99" s="14"/>
      <c r="HUQ99" s="14"/>
      <c r="HUR99" s="14"/>
      <c r="HUS99" s="14"/>
      <c r="HUT99" s="14"/>
      <c r="HUU99" s="14"/>
      <c r="HUV99" s="14"/>
      <c r="HUW99" s="14"/>
      <c r="HUX99" s="14"/>
      <c r="HUY99" s="14"/>
      <c r="HUZ99" s="14"/>
      <c r="HVA99" s="14"/>
      <c r="HVB99" s="14"/>
      <c r="HVC99" s="14"/>
      <c r="HVD99" s="14"/>
      <c r="HVE99" s="14"/>
      <c r="HVF99" s="14"/>
      <c r="HVG99" s="14"/>
      <c r="HVH99" s="14"/>
      <c r="HVI99" s="14"/>
      <c r="HVJ99" s="14"/>
      <c r="HVK99" s="14"/>
      <c r="HVL99" s="14"/>
      <c r="HVM99" s="14"/>
      <c r="HVN99" s="14"/>
      <c r="HVO99" s="14"/>
      <c r="HVP99" s="14"/>
      <c r="HVQ99" s="14"/>
      <c r="HVR99" s="14"/>
      <c r="HVS99" s="14"/>
      <c r="HVT99" s="14"/>
      <c r="HVU99" s="14"/>
      <c r="HVV99" s="14"/>
      <c r="HVW99" s="14"/>
      <c r="HVX99" s="14"/>
      <c r="HVY99" s="14"/>
      <c r="HVZ99" s="14"/>
      <c r="HWA99" s="14"/>
      <c r="HWB99" s="14"/>
      <c r="HWC99" s="14"/>
      <c r="HWD99" s="14"/>
      <c r="HWE99" s="14"/>
      <c r="HWF99" s="14"/>
      <c r="HWG99" s="14"/>
      <c r="HWH99" s="14"/>
      <c r="HWI99" s="14"/>
      <c r="HWJ99" s="14"/>
      <c r="HWK99" s="14"/>
      <c r="HWL99" s="14"/>
      <c r="HWM99" s="14"/>
      <c r="HWN99" s="14"/>
      <c r="HWO99" s="14"/>
      <c r="HWP99" s="14"/>
      <c r="HWQ99" s="14"/>
      <c r="HWR99" s="14"/>
      <c r="HWS99" s="14"/>
      <c r="HWT99" s="14"/>
      <c r="HWU99" s="14"/>
      <c r="HWV99" s="14"/>
      <c r="HWW99" s="14"/>
      <c r="HWX99" s="14"/>
      <c r="HWY99" s="14"/>
      <c r="HWZ99" s="14"/>
      <c r="HXA99" s="14"/>
      <c r="HXB99" s="14"/>
      <c r="HXC99" s="14"/>
      <c r="HXD99" s="14"/>
      <c r="HXE99" s="14"/>
      <c r="HXF99" s="14"/>
      <c r="HXG99" s="14"/>
      <c r="HXH99" s="14"/>
      <c r="HXI99" s="14"/>
      <c r="HXJ99" s="14"/>
      <c r="HXK99" s="14"/>
      <c r="HXL99" s="14"/>
      <c r="HXM99" s="14"/>
      <c r="HXN99" s="14"/>
      <c r="HXO99" s="14"/>
      <c r="HXP99" s="14"/>
      <c r="HXQ99" s="14"/>
      <c r="HXR99" s="14"/>
      <c r="HXS99" s="14"/>
      <c r="HXT99" s="14"/>
      <c r="HXU99" s="14"/>
      <c r="HXV99" s="14"/>
      <c r="HXW99" s="14"/>
      <c r="HXX99" s="14"/>
      <c r="HXY99" s="14"/>
      <c r="HXZ99" s="14"/>
      <c r="HYA99" s="14"/>
      <c r="HYB99" s="14"/>
      <c r="HYC99" s="14"/>
      <c r="HYD99" s="14"/>
      <c r="HYE99" s="14"/>
      <c r="HYF99" s="14"/>
      <c r="HYG99" s="14"/>
      <c r="HYH99" s="14"/>
      <c r="HYI99" s="14"/>
      <c r="HYJ99" s="14"/>
      <c r="HYK99" s="14"/>
      <c r="HYL99" s="14"/>
      <c r="HYM99" s="14"/>
      <c r="HYN99" s="14"/>
      <c r="HYO99" s="14"/>
      <c r="HYP99" s="14"/>
      <c r="HYQ99" s="14"/>
      <c r="HYR99" s="14"/>
      <c r="HYS99" s="14"/>
      <c r="HYT99" s="14"/>
      <c r="HYU99" s="14"/>
      <c r="HYV99" s="14"/>
      <c r="HYW99" s="14"/>
      <c r="HYX99" s="14"/>
      <c r="HYY99" s="14"/>
      <c r="HYZ99" s="14"/>
      <c r="HZA99" s="14"/>
      <c r="HZB99" s="14"/>
      <c r="HZC99" s="14"/>
      <c r="HZD99" s="14"/>
      <c r="HZE99" s="14"/>
      <c r="HZF99" s="14"/>
      <c r="HZG99" s="14"/>
      <c r="HZH99" s="14"/>
      <c r="HZI99" s="14"/>
      <c r="HZJ99" s="14"/>
      <c r="HZK99" s="14"/>
      <c r="HZL99" s="14"/>
      <c r="HZM99" s="14"/>
      <c r="HZN99" s="14"/>
      <c r="HZO99" s="14"/>
      <c r="HZP99" s="14"/>
      <c r="HZQ99" s="14"/>
      <c r="HZR99" s="14"/>
      <c r="HZS99" s="14"/>
      <c r="HZT99" s="14"/>
      <c r="HZU99" s="14"/>
      <c r="HZV99" s="14"/>
      <c r="HZW99" s="14"/>
      <c r="HZX99" s="14"/>
      <c r="HZY99" s="14"/>
      <c r="HZZ99" s="14"/>
      <c r="IAA99" s="14"/>
      <c r="IAB99" s="14"/>
      <c r="IAC99" s="14"/>
      <c r="IAD99" s="14"/>
      <c r="IAE99" s="14"/>
      <c r="IAF99" s="14"/>
      <c r="IAG99" s="14"/>
      <c r="IAH99" s="14"/>
      <c r="IAI99" s="14"/>
      <c r="IAJ99" s="14"/>
      <c r="IAK99" s="14"/>
      <c r="IAL99" s="14"/>
      <c r="IAM99" s="14"/>
      <c r="IAN99" s="14"/>
      <c r="IAO99" s="14"/>
      <c r="IAP99" s="14"/>
      <c r="IAQ99" s="14"/>
      <c r="IAR99" s="14"/>
      <c r="IAS99" s="14"/>
      <c r="IAT99" s="14"/>
      <c r="IAU99" s="14"/>
      <c r="IAV99" s="14"/>
      <c r="IAW99" s="14"/>
      <c r="IAX99" s="14"/>
      <c r="IAY99" s="14"/>
      <c r="IAZ99" s="14"/>
      <c r="IBA99" s="14"/>
      <c r="IBB99" s="14"/>
      <c r="IBC99" s="14"/>
      <c r="IBD99" s="14"/>
      <c r="IBE99" s="14"/>
      <c r="IBF99" s="14"/>
      <c r="IBG99" s="14"/>
      <c r="IBH99" s="14"/>
      <c r="IBI99" s="14"/>
      <c r="IBJ99" s="14"/>
      <c r="IBK99" s="14"/>
      <c r="IBL99" s="14"/>
      <c r="IBM99" s="14"/>
      <c r="IBN99" s="14"/>
      <c r="IBO99" s="14"/>
      <c r="IBP99" s="14"/>
      <c r="IBQ99" s="14"/>
      <c r="IBR99" s="14"/>
      <c r="IBS99" s="14"/>
      <c r="IBT99" s="14"/>
      <c r="IBU99" s="14"/>
      <c r="IBV99" s="14"/>
      <c r="IBW99" s="14"/>
      <c r="IBX99" s="14"/>
      <c r="IBY99" s="14"/>
      <c r="IBZ99" s="14"/>
      <c r="ICA99" s="14"/>
      <c r="ICB99" s="14"/>
      <c r="ICC99" s="14"/>
      <c r="ICD99" s="14"/>
      <c r="ICE99" s="14"/>
      <c r="ICF99" s="14"/>
      <c r="ICG99" s="14"/>
      <c r="ICH99" s="14"/>
      <c r="ICI99" s="14"/>
      <c r="ICJ99" s="14"/>
      <c r="ICK99" s="14"/>
      <c r="ICL99" s="14"/>
      <c r="ICM99" s="14"/>
      <c r="ICN99" s="14"/>
      <c r="ICO99" s="14"/>
      <c r="ICP99" s="14"/>
      <c r="ICQ99" s="14"/>
      <c r="ICR99" s="14"/>
      <c r="ICS99" s="14"/>
      <c r="ICT99" s="14"/>
      <c r="ICU99" s="14"/>
      <c r="ICV99" s="14"/>
      <c r="ICW99" s="14"/>
      <c r="ICX99" s="14"/>
      <c r="ICY99" s="14"/>
      <c r="ICZ99" s="14"/>
      <c r="IDA99" s="14"/>
      <c r="IDB99" s="14"/>
      <c r="IDC99" s="14"/>
      <c r="IDD99" s="14"/>
      <c r="IDE99" s="14"/>
      <c r="IDF99" s="14"/>
      <c r="IDG99" s="14"/>
      <c r="IDH99" s="14"/>
      <c r="IDI99" s="14"/>
      <c r="IDJ99" s="14"/>
      <c r="IDK99" s="14"/>
      <c r="IDL99" s="14"/>
      <c r="IDM99" s="14"/>
      <c r="IDN99" s="14"/>
      <c r="IDO99" s="14"/>
      <c r="IDP99" s="14"/>
      <c r="IDQ99" s="14"/>
      <c r="IDR99" s="14"/>
      <c r="IDS99" s="14"/>
      <c r="IDT99" s="14"/>
      <c r="IDU99" s="14"/>
      <c r="IDV99" s="14"/>
      <c r="IDW99" s="14"/>
      <c r="IDX99" s="14"/>
      <c r="IDY99" s="14"/>
      <c r="IDZ99" s="14"/>
      <c r="IEA99" s="14"/>
      <c r="IEB99" s="14"/>
      <c r="IEC99" s="14"/>
      <c r="IED99" s="14"/>
      <c r="IEE99" s="14"/>
      <c r="IEF99" s="14"/>
      <c r="IEG99" s="14"/>
      <c r="IEH99" s="14"/>
      <c r="IEI99" s="14"/>
      <c r="IEJ99" s="14"/>
      <c r="IEK99" s="14"/>
      <c r="IEL99" s="14"/>
      <c r="IEM99" s="14"/>
      <c r="IEN99" s="14"/>
      <c r="IEO99" s="14"/>
      <c r="IEP99" s="14"/>
      <c r="IEQ99" s="14"/>
      <c r="IER99" s="14"/>
      <c r="IES99" s="14"/>
      <c r="IET99" s="14"/>
      <c r="IEU99" s="14"/>
      <c r="IEV99" s="14"/>
      <c r="IEW99" s="14"/>
      <c r="IEX99" s="14"/>
      <c r="IEY99" s="14"/>
      <c r="IEZ99" s="14"/>
      <c r="IFA99" s="14"/>
      <c r="IFB99" s="14"/>
      <c r="IFC99" s="14"/>
      <c r="IFD99" s="14"/>
      <c r="IFE99" s="14"/>
      <c r="IFF99" s="14"/>
      <c r="IFG99" s="14"/>
      <c r="IFH99" s="14"/>
      <c r="IFI99" s="14"/>
      <c r="IFJ99" s="14"/>
      <c r="IFK99" s="14"/>
      <c r="IFL99" s="14"/>
      <c r="IFM99" s="14"/>
      <c r="IFN99" s="14"/>
      <c r="IFO99" s="14"/>
      <c r="IFP99" s="14"/>
      <c r="IFQ99" s="14"/>
      <c r="IFR99" s="14"/>
      <c r="IFS99" s="14"/>
      <c r="IFT99" s="14"/>
      <c r="IFU99" s="14"/>
      <c r="IFV99" s="14"/>
      <c r="IFW99" s="14"/>
      <c r="IFX99" s="14"/>
      <c r="IFY99" s="14"/>
      <c r="IFZ99" s="14"/>
      <c r="IGA99" s="14"/>
      <c r="IGB99" s="14"/>
      <c r="IGC99" s="14"/>
      <c r="IGD99" s="14"/>
      <c r="IGE99" s="14"/>
      <c r="IGF99" s="14"/>
      <c r="IGG99" s="14"/>
      <c r="IGH99" s="14"/>
      <c r="IGI99" s="14"/>
      <c r="IGJ99" s="14"/>
      <c r="IGK99" s="14"/>
      <c r="IGL99" s="14"/>
      <c r="IGM99" s="14"/>
      <c r="IGN99" s="14"/>
      <c r="IGO99" s="14"/>
      <c r="IGP99" s="14"/>
      <c r="IGQ99" s="14"/>
      <c r="IGR99" s="14"/>
      <c r="IGS99" s="14"/>
      <c r="IGT99" s="14"/>
      <c r="IGU99" s="14"/>
      <c r="IGV99" s="14"/>
      <c r="IGW99" s="14"/>
      <c r="IGX99" s="14"/>
      <c r="IGY99" s="14"/>
      <c r="IGZ99" s="14"/>
      <c r="IHA99" s="14"/>
      <c r="IHB99" s="14"/>
      <c r="IHC99" s="14"/>
      <c r="IHD99" s="14"/>
      <c r="IHE99" s="14"/>
      <c r="IHF99" s="14"/>
      <c r="IHG99" s="14"/>
      <c r="IHH99" s="14"/>
      <c r="IHI99" s="14"/>
      <c r="IHJ99" s="14"/>
      <c r="IHK99" s="14"/>
      <c r="IHL99" s="14"/>
      <c r="IHM99" s="14"/>
      <c r="IHN99" s="14"/>
      <c r="IHO99" s="14"/>
      <c r="IHP99" s="14"/>
      <c r="IHQ99" s="14"/>
      <c r="IHR99" s="14"/>
      <c r="IHS99" s="14"/>
      <c r="IHT99" s="14"/>
      <c r="IHU99" s="14"/>
      <c r="IHV99" s="14"/>
      <c r="IHW99" s="14"/>
      <c r="IHX99" s="14"/>
      <c r="IHY99" s="14"/>
      <c r="IHZ99" s="14"/>
      <c r="IIA99" s="14"/>
      <c r="IIB99" s="14"/>
      <c r="IIC99" s="14"/>
      <c r="IID99" s="14"/>
      <c r="IIE99" s="14"/>
      <c r="IIF99" s="14"/>
      <c r="IIG99" s="14"/>
      <c r="IIH99" s="14"/>
      <c r="III99" s="14"/>
      <c r="IIJ99" s="14"/>
      <c r="IIK99" s="14"/>
      <c r="IIL99" s="14"/>
      <c r="IIM99" s="14"/>
      <c r="IIN99" s="14"/>
      <c r="IIO99" s="14"/>
      <c r="IIP99" s="14"/>
      <c r="IIQ99" s="14"/>
      <c r="IIR99" s="14"/>
      <c r="IIS99" s="14"/>
      <c r="IIT99" s="14"/>
      <c r="IIU99" s="14"/>
      <c r="IIV99" s="14"/>
      <c r="IIW99" s="14"/>
      <c r="IIX99" s="14"/>
      <c r="IIY99" s="14"/>
      <c r="IIZ99" s="14"/>
      <c r="IJA99" s="14"/>
      <c r="IJB99" s="14"/>
      <c r="IJC99" s="14"/>
      <c r="IJD99" s="14"/>
      <c r="IJE99" s="14"/>
      <c r="IJF99" s="14"/>
      <c r="IJG99" s="14"/>
      <c r="IJH99" s="14"/>
      <c r="IJI99" s="14"/>
      <c r="IJJ99" s="14"/>
      <c r="IJK99" s="14"/>
      <c r="IJL99" s="14"/>
      <c r="IJM99" s="14"/>
      <c r="IJN99" s="14"/>
      <c r="IJO99" s="14"/>
      <c r="IJP99" s="14"/>
      <c r="IJQ99" s="14"/>
      <c r="IJR99" s="14"/>
      <c r="IJS99" s="14"/>
      <c r="IJT99" s="14"/>
      <c r="IJU99" s="14"/>
      <c r="IJV99" s="14"/>
      <c r="IJW99" s="14"/>
      <c r="IJX99" s="14"/>
      <c r="IJY99" s="14"/>
      <c r="IJZ99" s="14"/>
      <c r="IKA99" s="14"/>
      <c r="IKB99" s="14"/>
      <c r="IKC99" s="14"/>
      <c r="IKD99" s="14"/>
      <c r="IKE99" s="14"/>
      <c r="IKF99" s="14"/>
      <c r="IKG99" s="14"/>
      <c r="IKH99" s="14"/>
      <c r="IKI99" s="14"/>
      <c r="IKJ99" s="14"/>
      <c r="IKK99" s="14"/>
      <c r="IKL99" s="14"/>
      <c r="IKM99" s="14"/>
      <c r="IKN99" s="14"/>
      <c r="IKO99" s="14"/>
      <c r="IKP99" s="14"/>
      <c r="IKQ99" s="14"/>
      <c r="IKR99" s="14"/>
      <c r="IKS99" s="14"/>
      <c r="IKT99" s="14"/>
      <c r="IKU99" s="14"/>
      <c r="IKV99" s="14"/>
      <c r="IKW99" s="14"/>
      <c r="IKX99" s="14"/>
      <c r="IKY99" s="14"/>
      <c r="IKZ99" s="14"/>
      <c r="ILA99" s="14"/>
      <c r="ILB99" s="14"/>
      <c r="ILC99" s="14"/>
      <c r="ILD99" s="14"/>
      <c r="ILE99" s="14"/>
      <c r="ILF99" s="14"/>
      <c r="ILG99" s="14"/>
      <c r="ILH99" s="14"/>
      <c r="ILI99" s="14"/>
      <c r="ILJ99" s="14"/>
      <c r="ILK99" s="14"/>
      <c r="ILL99" s="14"/>
      <c r="ILM99" s="14"/>
      <c r="ILN99" s="14"/>
      <c r="ILO99" s="14"/>
      <c r="ILP99" s="14"/>
      <c r="ILQ99" s="14"/>
      <c r="ILR99" s="14"/>
      <c r="ILS99" s="14"/>
      <c r="ILT99" s="14"/>
      <c r="ILU99" s="14"/>
      <c r="ILV99" s="14"/>
      <c r="ILW99" s="14"/>
      <c r="ILX99" s="14"/>
      <c r="ILY99" s="14"/>
      <c r="ILZ99" s="14"/>
      <c r="IMA99" s="14"/>
      <c r="IMB99" s="14"/>
      <c r="IMC99" s="14"/>
      <c r="IMD99" s="14"/>
      <c r="IME99" s="14"/>
      <c r="IMF99" s="14"/>
      <c r="IMG99" s="14"/>
      <c r="IMH99" s="14"/>
      <c r="IMI99" s="14"/>
      <c r="IMJ99" s="14"/>
      <c r="IMK99" s="14"/>
      <c r="IML99" s="14"/>
      <c r="IMM99" s="14"/>
      <c r="IMN99" s="14"/>
      <c r="IMO99" s="14"/>
      <c r="IMP99" s="14"/>
      <c r="IMQ99" s="14"/>
      <c r="IMR99" s="14"/>
      <c r="IMS99" s="14"/>
      <c r="IMT99" s="14"/>
      <c r="IMU99" s="14"/>
      <c r="IMV99" s="14"/>
      <c r="IMW99" s="14"/>
      <c r="IMX99" s="14"/>
      <c r="IMY99" s="14"/>
      <c r="IMZ99" s="14"/>
      <c r="INA99" s="14"/>
      <c r="INB99" s="14"/>
      <c r="INC99" s="14"/>
      <c r="IND99" s="14"/>
      <c r="INE99" s="14"/>
      <c r="INF99" s="14"/>
      <c r="ING99" s="14"/>
      <c r="INH99" s="14"/>
      <c r="INI99" s="14"/>
      <c r="INJ99" s="14"/>
      <c r="INK99" s="14"/>
      <c r="INL99" s="14"/>
      <c r="INM99" s="14"/>
      <c r="INN99" s="14"/>
      <c r="INO99" s="14"/>
      <c r="INP99" s="14"/>
      <c r="INQ99" s="14"/>
      <c r="INR99" s="14"/>
      <c r="INS99" s="14"/>
      <c r="INT99" s="14"/>
      <c r="INU99" s="14"/>
      <c r="INV99" s="14"/>
      <c r="INW99" s="14"/>
      <c r="INX99" s="14"/>
      <c r="INY99" s="14"/>
      <c r="INZ99" s="14"/>
      <c r="IOA99" s="14"/>
      <c r="IOB99" s="14"/>
      <c r="IOC99" s="14"/>
      <c r="IOD99" s="14"/>
      <c r="IOE99" s="14"/>
      <c r="IOF99" s="14"/>
      <c r="IOG99" s="14"/>
      <c r="IOH99" s="14"/>
      <c r="IOI99" s="14"/>
      <c r="IOJ99" s="14"/>
      <c r="IOK99" s="14"/>
      <c r="IOL99" s="14"/>
      <c r="IOM99" s="14"/>
      <c r="ION99" s="14"/>
      <c r="IOO99" s="14"/>
      <c r="IOP99" s="14"/>
      <c r="IOQ99" s="14"/>
      <c r="IOR99" s="14"/>
      <c r="IOS99" s="14"/>
      <c r="IOT99" s="14"/>
      <c r="IOU99" s="14"/>
      <c r="IOV99" s="14"/>
      <c r="IOW99" s="14"/>
      <c r="IOX99" s="14"/>
      <c r="IOY99" s="14"/>
      <c r="IOZ99" s="14"/>
      <c r="IPA99" s="14"/>
      <c r="IPB99" s="14"/>
      <c r="IPC99" s="14"/>
      <c r="IPD99" s="14"/>
      <c r="IPE99" s="14"/>
      <c r="IPF99" s="14"/>
      <c r="IPG99" s="14"/>
      <c r="IPH99" s="14"/>
      <c r="IPI99" s="14"/>
      <c r="IPJ99" s="14"/>
      <c r="IPK99" s="14"/>
      <c r="IPL99" s="14"/>
      <c r="IPM99" s="14"/>
      <c r="IPN99" s="14"/>
      <c r="IPO99" s="14"/>
      <c r="IPP99" s="14"/>
      <c r="IPQ99" s="14"/>
      <c r="IPR99" s="14"/>
      <c r="IPS99" s="14"/>
      <c r="IPT99" s="14"/>
      <c r="IPU99" s="14"/>
      <c r="IPV99" s="14"/>
      <c r="IPW99" s="14"/>
      <c r="IPX99" s="14"/>
      <c r="IPY99" s="14"/>
      <c r="IPZ99" s="14"/>
      <c r="IQA99" s="14"/>
      <c r="IQB99" s="14"/>
      <c r="IQC99" s="14"/>
      <c r="IQD99" s="14"/>
      <c r="IQE99" s="14"/>
      <c r="IQF99" s="14"/>
      <c r="IQG99" s="14"/>
      <c r="IQH99" s="14"/>
      <c r="IQI99" s="14"/>
      <c r="IQJ99" s="14"/>
      <c r="IQK99" s="14"/>
      <c r="IQL99" s="14"/>
      <c r="IQM99" s="14"/>
      <c r="IQN99" s="14"/>
      <c r="IQO99" s="14"/>
      <c r="IQP99" s="14"/>
      <c r="IQQ99" s="14"/>
      <c r="IQR99" s="14"/>
      <c r="IQS99" s="14"/>
      <c r="IQT99" s="14"/>
      <c r="IQU99" s="14"/>
      <c r="IQV99" s="14"/>
      <c r="IQW99" s="14"/>
      <c r="IQX99" s="14"/>
      <c r="IQY99" s="14"/>
      <c r="IQZ99" s="14"/>
      <c r="IRA99" s="14"/>
      <c r="IRB99" s="14"/>
      <c r="IRC99" s="14"/>
      <c r="IRD99" s="14"/>
      <c r="IRE99" s="14"/>
      <c r="IRF99" s="14"/>
      <c r="IRG99" s="14"/>
      <c r="IRH99" s="14"/>
      <c r="IRI99" s="14"/>
      <c r="IRJ99" s="14"/>
      <c r="IRK99" s="14"/>
      <c r="IRL99" s="14"/>
      <c r="IRM99" s="14"/>
      <c r="IRN99" s="14"/>
      <c r="IRO99" s="14"/>
      <c r="IRP99" s="14"/>
      <c r="IRQ99" s="14"/>
      <c r="IRR99" s="14"/>
      <c r="IRS99" s="14"/>
      <c r="IRT99" s="14"/>
      <c r="IRU99" s="14"/>
      <c r="IRV99" s="14"/>
      <c r="IRW99" s="14"/>
      <c r="IRX99" s="14"/>
      <c r="IRY99" s="14"/>
      <c r="IRZ99" s="14"/>
      <c r="ISA99" s="14"/>
      <c r="ISB99" s="14"/>
      <c r="ISC99" s="14"/>
      <c r="ISD99" s="14"/>
      <c r="ISE99" s="14"/>
      <c r="ISF99" s="14"/>
      <c r="ISG99" s="14"/>
      <c r="ISH99" s="14"/>
      <c r="ISI99" s="14"/>
      <c r="ISJ99" s="14"/>
      <c r="ISK99" s="14"/>
      <c r="ISL99" s="14"/>
      <c r="ISM99" s="14"/>
      <c r="ISN99" s="14"/>
      <c r="ISO99" s="14"/>
      <c r="ISP99" s="14"/>
      <c r="ISQ99" s="14"/>
      <c r="ISR99" s="14"/>
      <c r="ISS99" s="14"/>
      <c r="IST99" s="14"/>
      <c r="ISU99" s="14"/>
      <c r="ISV99" s="14"/>
      <c r="ISW99" s="14"/>
      <c r="ISX99" s="14"/>
      <c r="ISY99" s="14"/>
      <c r="ISZ99" s="14"/>
      <c r="ITA99" s="14"/>
      <c r="ITB99" s="14"/>
      <c r="ITC99" s="14"/>
      <c r="ITD99" s="14"/>
      <c r="ITE99" s="14"/>
      <c r="ITF99" s="14"/>
      <c r="ITG99" s="14"/>
      <c r="ITH99" s="14"/>
      <c r="ITI99" s="14"/>
      <c r="ITJ99" s="14"/>
      <c r="ITK99" s="14"/>
      <c r="ITL99" s="14"/>
      <c r="ITM99" s="14"/>
      <c r="ITN99" s="14"/>
      <c r="ITO99" s="14"/>
      <c r="ITP99" s="14"/>
      <c r="ITQ99" s="14"/>
      <c r="ITR99" s="14"/>
      <c r="ITS99" s="14"/>
      <c r="ITT99" s="14"/>
      <c r="ITU99" s="14"/>
      <c r="ITV99" s="14"/>
      <c r="ITW99" s="14"/>
      <c r="ITX99" s="14"/>
      <c r="ITY99" s="14"/>
      <c r="ITZ99" s="14"/>
      <c r="IUA99" s="14"/>
      <c r="IUB99" s="14"/>
      <c r="IUC99" s="14"/>
      <c r="IUD99" s="14"/>
      <c r="IUE99" s="14"/>
      <c r="IUF99" s="14"/>
      <c r="IUG99" s="14"/>
      <c r="IUH99" s="14"/>
      <c r="IUI99" s="14"/>
      <c r="IUJ99" s="14"/>
      <c r="IUK99" s="14"/>
      <c r="IUL99" s="14"/>
      <c r="IUM99" s="14"/>
      <c r="IUN99" s="14"/>
      <c r="IUO99" s="14"/>
      <c r="IUP99" s="14"/>
      <c r="IUQ99" s="14"/>
      <c r="IUR99" s="14"/>
      <c r="IUS99" s="14"/>
      <c r="IUT99" s="14"/>
      <c r="IUU99" s="14"/>
      <c r="IUV99" s="14"/>
      <c r="IUW99" s="14"/>
      <c r="IUX99" s="14"/>
      <c r="IUY99" s="14"/>
      <c r="IUZ99" s="14"/>
      <c r="IVA99" s="14"/>
      <c r="IVB99" s="14"/>
      <c r="IVC99" s="14"/>
      <c r="IVD99" s="14"/>
      <c r="IVE99" s="14"/>
      <c r="IVF99" s="14"/>
      <c r="IVG99" s="14"/>
      <c r="IVH99" s="14"/>
      <c r="IVI99" s="14"/>
      <c r="IVJ99" s="14"/>
      <c r="IVK99" s="14"/>
      <c r="IVL99" s="14"/>
      <c r="IVM99" s="14"/>
      <c r="IVN99" s="14"/>
      <c r="IVO99" s="14"/>
      <c r="IVP99" s="14"/>
      <c r="IVQ99" s="14"/>
      <c r="IVR99" s="14"/>
      <c r="IVS99" s="14"/>
      <c r="IVT99" s="14"/>
      <c r="IVU99" s="14"/>
      <c r="IVV99" s="14"/>
      <c r="IVW99" s="14"/>
      <c r="IVX99" s="14"/>
      <c r="IVY99" s="14"/>
      <c r="IVZ99" s="14"/>
      <c r="IWA99" s="14"/>
      <c r="IWB99" s="14"/>
      <c r="IWC99" s="14"/>
      <c r="IWD99" s="14"/>
      <c r="IWE99" s="14"/>
      <c r="IWF99" s="14"/>
      <c r="IWG99" s="14"/>
      <c r="IWH99" s="14"/>
      <c r="IWI99" s="14"/>
      <c r="IWJ99" s="14"/>
      <c r="IWK99" s="14"/>
      <c r="IWL99" s="14"/>
      <c r="IWM99" s="14"/>
      <c r="IWN99" s="14"/>
      <c r="IWO99" s="14"/>
      <c r="IWP99" s="14"/>
      <c r="IWQ99" s="14"/>
      <c r="IWR99" s="14"/>
      <c r="IWS99" s="14"/>
      <c r="IWT99" s="14"/>
      <c r="IWU99" s="14"/>
      <c r="IWV99" s="14"/>
      <c r="IWW99" s="14"/>
      <c r="IWX99" s="14"/>
      <c r="IWY99" s="14"/>
      <c r="IWZ99" s="14"/>
      <c r="IXA99" s="14"/>
      <c r="IXB99" s="14"/>
      <c r="IXC99" s="14"/>
      <c r="IXD99" s="14"/>
      <c r="IXE99" s="14"/>
      <c r="IXF99" s="14"/>
      <c r="IXG99" s="14"/>
      <c r="IXH99" s="14"/>
      <c r="IXI99" s="14"/>
      <c r="IXJ99" s="14"/>
      <c r="IXK99" s="14"/>
      <c r="IXL99" s="14"/>
      <c r="IXM99" s="14"/>
      <c r="IXN99" s="14"/>
      <c r="IXO99" s="14"/>
      <c r="IXP99" s="14"/>
      <c r="IXQ99" s="14"/>
      <c r="IXR99" s="14"/>
      <c r="IXS99" s="14"/>
      <c r="IXT99" s="14"/>
      <c r="IXU99" s="14"/>
      <c r="IXV99" s="14"/>
      <c r="IXW99" s="14"/>
      <c r="IXX99" s="14"/>
      <c r="IXY99" s="14"/>
      <c r="IXZ99" s="14"/>
      <c r="IYA99" s="14"/>
      <c r="IYB99" s="14"/>
      <c r="IYC99" s="14"/>
      <c r="IYD99" s="14"/>
      <c r="IYE99" s="14"/>
      <c r="IYF99" s="14"/>
      <c r="IYG99" s="14"/>
      <c r="IYH99" s="14"/>
      <c r="IYI99" s="14"/>
      <c r="IYJ99" s="14"/>
      <c r="IYK99" s="14"/>
      <c r="IYL99" s="14"/>
      <c r="IYM99" s="14"/>
      <c r="IYN99" s="14"/>
      <c r="IYO99" s="14"/>
      <c r="IYP99" s="14"/>
      <c r="IYQ99" s="14"/>
      <c r="IYR99" s="14"/>
      <c r="IYS99" s="14"/>
      <c r="IYT99" s="14"/>
      <c r="IYU99" s="14"/>
      <c r="IYV99" s="14"/>
      <c r="IYW99" s="14"/>
      <c r="IYX99" s="14"/>
      <c r="IYY99" s="14"/>
      <c r="IYZ99" s="14"/>
      <c r="IZA99" s="14"/>
      <c r="IZB99" s="14"/>
      <c r="IZC99" s="14"/>
      <c r="IZD99" s="14"/>
      <c r="IZE99" s="14"/>
      <c r="IZF99" s="14"/>
      <c r="IZG99" s="14"/>
      <c r="IZH99" s="14"/>
      <c r="IZI99" s="14"/>
      <c r="IZJ99" s="14"/>
      <c r="IZK99" s="14"/>
      <c r="IZL99" s="14"/>
      <c r="IZM99" s="14"/>
      <c r="IZN99" s="14"/>
      <c r="IZO99" s="14"/>
      <c r="IZP99" s="14"/>
      <c r="IZQ99" s="14"/>
      <c r="IZR99" s="14"/>
      <c r="IZS99" s="14"/>
      <c r="IZT99" s="14"/>
      <c r="IZU99" s="14"/>
      <c r="IZV99" s="14"/>
      <c r="IZW99" s="14"/>
      <c r="IZX99" s="14"/>
      <c r="IZY99" s="14"/>
      <c r="IZZ99" s="14"/>
      <c r="JAA99" s="14"/>
      <c r="JAB99" s="14"/>
      <c r="JAC99" s="14"/>
      <c r="JAD99" s="14"/>
      <c r="JAE99" s="14"/>
      <c r="JAF99" s="14"/>
      <c r="JAG99" s="14"/>
      <c r="JAH99" s="14"/>
      <c r="JAI99" s="14"/>
      <c r="JAJ99" s="14"/>
      <c r="JAK99" s="14"/>
      <c r="JAL99" s="14"/>
      <c r="JAM99" s="14"/>
      <c r="JAN99" s="14"/>
      <c r="JAO99" s="14"/>
      <c r="JAP99" s="14"/>
      <c r="JAQ99" s="14"/>
      <c r="JAR99" s="14"/>
      <c r="JAS99" s="14"/>
      <c r="JAT99" s="14"/>
      <c r="JAU99" s="14"/>
      <c r="JAV99" s="14"/>
      <c r="JAW99" s="14"/>
      <c r="JAX99" s="14"/>
      <c r="JAY99" s="14"/>
      <c r="JAZ99" s="14"/>
      <c r="JBA99" s="14"/>
      <c r="JBB99" s="14"/>
      <c r="JBC99" s="14"/>
      <c r="JBD99" s="14"/>
      <c r="JBE99" s="14"/>
      <c r="JBF99" s="14"/>
      <c r="JBG99" s="14"/>
      <c r="JBH99" s="14"/>
      <c r="JBI99" s="14"/>
      <c r="JBJ99" s="14"/>
      <c r="JBK99" s="14"/>
      <c r="JBL99" s="14"/>
      <c r="JBM99" s="14"/>
      <c r="JBN99" s="14"/>
      <c r="JBO99" s="14"/>
      <c r="JBP99" s="14"/>
      <c r="JBQ99" s="14"/>
      <c r="JBR99" s="14"/>
      <c r="JBS99" s="14"/>
      <c r="JBT99" s="14"/>
      <c r="JBU99" s="14"/>
      <c r="JBV99" s="14"/>
      <c r="JBW99" s="14"/>
      <c r="JBX99" s="14"/>
      <c r="JBY99" s="14"/>
      <c r="JBZ99" s="14"/>
      <c r="JCA99" s="14"/>
      <c r="JCB99" s="14"/>
      <c r="JCC99" s="14"/>
      <c r="JCD99" s="14"/>
      <c r="JCE99" s="14"/>
      <c r="JCF99" s="14"/>
      <c r="JCG99" s="14"/>
      <c r="JCH99" s="14"/>
      <c r="JCI99" s="14"/>
      <c r="JCJ99" s="14"/>
      <c r="JCK99" s="14"/>
      <c r="JCL99" s="14"/>
      <c r="JCM99" s="14"/>
      <c r="JCN99" s="14"/>
      <c r="JCO99" s="14"/>
      <c r="JCP99" s="14"/>
      <c r="JCQ99" s="14"/>
      <c r="JCR99" s="14"/>
      <c r="JCS99" s="14"/>
      <c r="JCT99" s="14"/>
      <c r="JCU99" s="14"/>
      <c r="JCV99" s="14"/>
      <c r="JCW99" s="14"/>
      <c r="JCX99" s="14"/>
      <c r="JCY99" s="14"/>
      <c r="JCZ99" s="14"/>
      <c r="JDA99" s="14"/>
      <c r="JDB99" s="14"/>
      <c r="JDC99" s="14"/>
      <c r="JDD99" s="14"/>
      <c r="JDE99" s="14"/>
      <c r="JDF99" s="14"/>
      <c r="JDG99" s="14"/>
      <c r="JDH99" s="14"/>
      <c r="JDI99" s="14"/>
      <c r="JDJ99" s="14"/>
      <c r="JDK99" s="14"/>
      <c r="JDL99" s="14"/>
      <c r="JDM99" s="14"/>
      <c r="JDN99" s="14"/>
      <c r="JDO99" s="14"/>
      <c r="JDP99" s="14"/>
      <c r="JDQ99" s="14"/>
      <c r="JDR99" s="14"/>
      <c r="JDS99" s="14"/>
      <c r="JDT99" s="14"/>
      <c r="JDU99" s="14"/>
      <c r="JDV99" s="14"/>
      <c r="JDW99" s="14"/>
      <c r="JDX99" s="14"/>
      <c r="JDY99" s="14"/>
      <c r="JDZ99" s="14"/>
      <c r="JEA99" s="14"/>
      <c r="JEB99" s="14"/>
      <c r="JEC99" s="14"/>
      <c r="JED99" s="14"/>
      <c r="JEE99" s="14"/>
      <c r="JEF99" s="14"/>
      <c r="JEG99" s="14"/>
      <c r="JEH99" s="14"/>
      <c r="JEI99" s="14"/>
    </row>
    <row r="100" spans="1:6899" s="17" customFormat="1" ht="36" customHeight="1" x14ac:dyDescent="0.25">
      <c r="A100" s="209" t="s">
        <v>269</v>
      </c>
      <c r="B100" s="209"/>
      <c r="C100" s="209"/>
      <c r="D100" s="22"/>
      <c r="E100" s="12"/>
      <c r="F100" s="12"/>
      <c r="G100" s="124"/>
      <c r="H100" s="1"/>
      <c r="J100" s="5"/>
      <c r="K100" s="1"/>
      <c r="L100" s="5"/>
      <c r="M100" s="5" t="s">
        <v>313</v>
      </c>
      <c r="N100" s="1"/>
      <c r="O100" s="1"/>
      <c r="P100" s="1"/>
      <c r="Q100" s="5"/>
      <c r="R100" s="1"/>
      <c r="S100" s="1"/>
      <c r="T100" s="5"/>
      <c r="U100" s="1"/>
      <c r="V100" s="1"/>
      <c r="W100" s="5"/>
      <c r="X100" s="1"/>
      <c r="Y100" s="1"/>
      <c r="Z100" s="5"/>
      <c r="AA100" s="1"/>
      <c r="AB100" s="1"/>
      <c r="AC100" s="5"/>
      <c r="AD100" s="1"/>
      <c r="AE100" s="1"/>
      <c r="AF100" s="5"/>
      <c r="AG100" s="1"/>
      <c r="AH100" s="1"/>
      <c r="AI100" s="5"/>
      <c r="AJ100" s="1"/>
      <c r="AK100" s="1"/>
      <c r="AL100" s="5"/>
      <c r="AM100" s="1"/>
      <c r="AN100" s="1"/>
      <c r="AO100" s="5"/>
      <c r="AP100" s="1"/>
      <c r="AQ100" s="1"/>
      <c r="AR100" s="5"/>
      <c r="AS100" s="1"/>
      <c r="AT100" s="1"/>
      <c r="AU100" s="1"/>
      <c r="AV100" s="1"/>
      <c r="AW100" s="1"/>
      <c r="AX100" s="1"/>
      <c r="AY100" s="1"/>
      <c r="AZ100" s="1"/>
      <c r="BA100" s="1"/>
      <c r="BB100" s="1"/>
      <c r="BC100" s="1"/>
      <c r="BD100" s="1"/>
      <c r="BE100" s="1"/>
      <c r="BF100" s="1"/>
      <c r="BG100" s="1"/>
      <c r="BH100" s="1"/>
      <c r="BI100" s="1"/>
      <c r="BJ100" s="1"/>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c r="CNC100" s="14"/>
      <c r="CND100" s="14"/>
      <c r="CNE100" s="14"/>
      <c r="CNF100" s="14"/>
      <c r="CNG100" s="14"/>
      <c r="CNH100" s="14"/>
      <c r="CNI100" s="14"/>
      <c r="CNJ100" s="14"/>
      <c r="CNK100" s="14"/>
      <c r="CNL100" s="14"/>
      <c r="CNM100" s="14"/>
      <c r="CNN100" s="14"/>
      <c r="CNO100" s="14"/>
      <c r="CNP100" s="14"/>
      <c r="CNQ100" s="14"/>
      <c r="CNR100" s="14"/>
      <c r="CNS100" s="14"/>
      <c r="CNT100" s="14"/>
      <c r="CNU100" s="14"/>
      <c r="CNV100" s="14"/>
      <c r="CNW100" s="14"/>
      <c r="CNX100" s="14"/>
      <c r="CNY100" s="14"/>
      <c r="CNZ100" s="14"/>
      <c r="COA100" s="14"/>
      <c r="COB100" s="14"/>
      <c r="COC100" s="14"/>
      <c r="COD100" s="14"/>
      <c r="COE100" s="14"/>
      <c r="COF100" s="14"/>
      <c r="COG100" s="14"/>
      <c r="COH100" s="14"/>
      <c r="COI100" s="14"/>
      <c r="COJ100" s="14"/>
      <c r="COK100" s="14"/>
      <c r="COL100" s="14"/>
      <c r="COM100" s="14"/>
      <c r="CON100" s="14"/>
      <c r="COO100" s="14"/>
      <c r="COP100" s="14"/>
      <c r="COQ100" s="14"/>
      <c r="COR100" s="14"/>
      <c r="COS100" s="14"/>
      <c r="COT100" s="14"/>
      <c r="COU100" s="14"/>
      <c r="COV100" s="14"/>
      <c r="COW100" s="14"/>
      <c r="COX100" s="14"/>
      <c r="COY100" s="14"/>
      <c r="COZ100" s="14"/>
      <c r="CPA100" s="14"/>
      <c r="CPB100" s="14"/>
      <c r="CPC100" s="14"/>
      <c r="CPD100" s="14"/>
      <c r="CPE100" s="14"/>
      <c r="CPF100" s="14"/>
      <c r="CPG100" s="14"/>
      <c r="CPH100" s="14"/>
      <c r="CPI100" s="14"/>
      <c r="CPJ100" s="14"/>
      <c r="CPK100" s="14"/>
      <c r="CPL100" s="14"/>
      <c r="CPM100" s="14"/>
      <c r="CPN100" s="14"/>
      <c r="CPO100" s="14"/>
      <c r="CPP100" s="14"/>
      <c r="CPQ100" s="14"/>
      <c r="CPR100" s="14"/>
      <c r="CPS100" s="14"/>
      <c r="CPT100" s="14"/>
      <c r="CPU100" s="14"/>
      <c r="CPV100" s="14"/>
      <c r="CPW100" s="14"/>
      <c r="CPX100" s="14"/>
      <c r="CPY100" s="14"/>
      <c r="CPZ100" s="14"/>
      <c r="CQA100" s="14"/>
      <c r="CQB100" s="14"/>
      <c r="CQC100" s="14"/>
      <c r="CQD100" s="14"/>
      <c r="CQE100" s="14"/>
      <c r="CQF100" s="14"/>
      <c r="CQG100" s="14"/>
      <c r="CQH100" s="14"/>
      <c r="CQI100" s="14"/>
      <c r="CQJ100" s="14"/>
      <c r="CQK100" s="14"/>
      <c r="CQL100" s="14"/>
      <c r="CQM100" s="14"/>
      <c r="CQN100" s="14"/>
      <c r="CQO100" s="14"/>
      <c r="CQP100" s="14"/>
      <c r="CQQ100" s="14"/>
      <c r="CQR100" s="14"/>
      <c r="CQS100" s="14"/>
      <c r="CQT100" s="14"/>
      <c r="CQU100" s="14"/>
      <c r="CQV100" s="14"/>
      <c r="CQW100" s="14"/>
      <c r="CQX100" s="14"/>
      <c r="CQY100" s="14"/>
      <c r="CQZ100" s="14"/>
      <c r="CRA100" s="14"/>
      <c r="CRB100" s="14"/>
      <c r="CRC100" s="14"/>
      <c r="CRD100" s="14"/>
      <c r="CRE100" s="14"/>
      <c r="CRF100" s="14"/>
      <c r="CRG100" s="14"/>
      <c r="CRH100" s="14"/>
      <c r="CRI100" s="14"/>
      <c r="CRJ100" s="14"/>
      <c r="CRK100" s="14"/>
      <c r="CRL100" s="14"/>
      <c r="CRM100" s="14"/>
      <c r="CRN100" s="14"/>
      <c r="CRO100" s="14"/>
      <c r="CRP100" s="14"/>
      <c r="CRQ100" s="14"/>
      <c r="CRR100" s="14"/>
      <c r="CRS100" s="14"/>
      <c r="CRT100" s="14"/>
      <c r="CRU100" s="14"/>
      <c r="CRV100" s="14"/>
      <c r="CRW100" s="14"/>
      <c r="CRX100" s="14"/>
      <c r="CRY100" s="14"/>
      <c r="CRZ100" s="14"/>
      <c r="CSA100" s="14"/>
      <c r="CSB100" s="14"/>
      <c r="CSC100" s="14"/>
      <c r="CSD100" s="14"/>
      <c r="CSE100" s="14"/>
      <c r="CSF100" s="14"/>
      <c r="CSG100" s="14"/>
      <c r="CSH100" s="14"/>
      <c r="CSI100" s="14"/>
      <c r="CSJ100" s="14"/>
      <c r="CSK100" s="14"/>
      <c r="CSL100" s="14"/>
      <c r="CSM100" s="14"/>
      <c r="CSN100" s="14"/>
      <c r="CSO100" s="14"/>
      <c r="CSP100" s="14"/>
      <c r="CSQ100" s="14"/>
      <c r="CSR100" s="14"/>
      <c r="CSS100" s="14"/>
      <c r="CST100" s="14"/>
      <c r="CSU100" s="14"/>
      <c r="CSV100" s="14"/>
      <c r="CSW100" s="14"/>
      <c r="CSX100" s="14"/>
      <c r="CSY100" s="14"/>
      <c r="CSZ100" s="14"/>
      <c r="CTA100" s="14"/>
      <c r="CTB100" s="14"/>
      <c r="CTC100" s="14"/>
      <c r="CTD100" s="14"/>
      <c r="CTE100" s="14"/>
      <c r="CTF100" s="14"/>
      <c r="CTG100" s="14"/>
      <c r="CTH100" s="14"/>
      <c r="CTI100" s="14"/>
      <c r="CTJ100" s="14"/>
      <c r="CTK100" s="14"/>
      <c r="CTL100" s="14"/>
      <c r="CTM100" s="14"/>
      <c r="CTN100" s="14"/>
      <c r="CTO100" s="14"/>
      <c r="CTP100" s="14"/>
      <c r="CTQ100" s="14"/>
      <c r="CTR100" s="14"/>
      <c r="CTS100" s="14"/>
      <c r="CTT100" s="14"/>
      <c r="CTU100" s="14"/>
      <c r="CTV100" s="14"/>
      <c r="CTW100" s="14"/>
      <c r="CTX100" s="14"/>
      <c r="CTY100" s="14"/>
      <c r="CTZ100" s="14"/>
      <c r="CUA100" s="14"/>
      <c r="CUB100" s="14"/>
      <c r="CUC100" s="14"/>
      <c r="CUD100" s="14"/>
      <c r="CUE100" s="14"/>
      <c r="CUF100" s="14"/>
      <c r="CUG100" s="14"/>
      <c r="CUH100" s="14"/>
      <c r="CUI100" s="14"/>
      <c r="CUJ100" s="14"/>
      <c r="CUK100" s="14"/>
      <c r="CUL100" s="14"/>
      <c r="CUM100" s="14"/>
      <c r="CUN100" s="14"/>
      <c r="CUO100" s="14"/>
      <c r="CUP100" s="14"/>
      <c r="CUQ100" s="14"/>
      <c r="CUR100" s="14"/>
      <c r="CUS100" s="14"/>
      <c r="CUT100" s="14"/>
      <c r="CUU100" s="14"/>
      <c r="CUV100" s="14"/>
      <c r="CUW100" s="14"/>
      <c r="CUX100" s="14"/>
      <c r="CUY100" s="14"/>
      <c r="CUZ100" s="14"/>
      <c r="CVA100" s="14"/>
      <c r="CVB100" s="14"/>
      <c r="CVC100" s="14"/>
      <c r="CVD100" s="14"/>
      <c r="CVE100" s="14"/>
      <c r="CVF100" s="14"/>
      <c r="CVG100" s="14"/>
      <c r="CVH100" s="14"/>
      <c r="CVI100" s="14"/>
      <c r="CVJ100" s="14"/>
      <c r="CVK100" s="14"/>
      <c r="CVL100" s="14"/>
      <c r="CVM100" s="14"/>
      <c r="CVN100" s="14"/>
      <c r="CVO100" s="14"/>
      <c r="CVP100" s="14"/>
      <c r="CVQ100" s="14"/>
      <c r="CVR100" s="14"/>
      <c r="CVS100" s="14"/>
      <c r="CVT100" s="14"/>
      <c r="CVU100" s="14"/>
      <c r="CVV100" s="14"/>
      <c r="CVW100" s="14"/>
      <c r="CVX100" s="14"/>
      <c r="CVY100" s="14"/>
      <c r="CVZ100" s="14"/>
      <c r="CWA100" s="14"/>
      <c r="CWB100" s="14"/>
      <c r="CWC100" s="14"/>
      <c r="CWD100" s="14"/>
      <c r="CWE100" s="14"/>
      <c r="CWF100" s="14"/>
      <c r="CWG100" s="14"/>
      <c r="CWH100" s="14"/>
      <c r="CWI100" s="14"/>
      <c r="CWJ100" s="14"/>
      <c r="CWK100" s="14"/>
      <c r="CWL100" s="14"/>
      <c r="CWM100" s="14"/>
      <c r="CWN100" s="14"/>
      <c r="CWO100" s="14"/>
      <c r="CWP100" s="14"/>
      <c r="CWQ100" s="14"/>
      <c r="CWR100" s="14"/>
      <c r="CWS100" s="14"/>
      <c r="CWT100" s="14"/>
      <c r="CWU100" s="14"/>
      <c r="CWV100" s="14"/>
      <c r="CWW100" s="14"/>
      <c r="CWX100" s="14"/>
      <c r="CWY100" s="14"/>
      <c r="CWZ100" s="14"/>
      <c r="CXA100" s="14"/>
      <c r="CXB100" s="14"/>
      <c r="CXC100" s="14"/>
      <c r="CXD100" s="14"/>
      <c r="CXE100" s="14"/>
      <c r="CXF100" s="14"/>
      <c r="CXG100" s="14"/>
      <c r="CXH100" s="14"/>
      <c r="CXI100" s="14"/>
      <c r="CXJ100" s="14"/>
      <c r="CXK100" s="14"/>
      <c r="CXL100" s="14"/>
      <c r="CXM100" s="14"/>
      <c r="CXN100" s="14"/>
      <c r="CXO100" s="14"/>
      <c r="CXP100" s="14"/>
      <c r="CXQ100" s="14"/>
      <c r="CXR100" s="14"/>
      <c r="CXS100" s="14"/>
      <c r="CXT100" s="14"/>
      <c r="CXU100" s="14"/>
      <c r="CXV100" s="14"/>
      <c r="CXW100" s="14"/>
      <c r="CXX100" s="14"/>
      <c r="CXY100" s="14"/>
      <c r="CXZ100" s="14"/>
      <c r="CYA100" s="14"/>
      <c r="CYB100" s="14"/>
      <c r="CYC100" s="14"/>
      <c r="CYD100" s="14"/>
      <c r="CYE100" s="14"/>
      <c r="CYF100" s="14"/>
      <c r="CYG100" s="14"/>
      <c r="CYH100" s="14"/>
      <c r="CYI100" s="14"/>
      <c r="CYJ100" s="14"/>
      <c r="CYK100" s="14"/>
      <c r="CYL100" s="14"/>
      <c r="CYM100" s="14"/>
      <c r="CYN100" s="14"/>
      <c r="CYO100" s="14"/>
      <c r="CYP100" s="14"/>
      <c r="CYQ100" s="14"/>
      <c r="CYR100" s="14"/>
      <c r="CYS100" s="14"/>
      <c r="CYT100" s="14"/>
      <c r="CYU100" s="14"/>
      <c r="CYV100" s="14"/>
      <c r="CYW100" s="14"/>
      <c r="CYX100" s="14"/>
      <c r="CYY100" s="14"/>
      <c r="CYZ100" s="14"/>
      <c r="CZA100" s="14"/>
      <c r="CZB100" s="14"/>
      <c r="CZC100" s="14"/>
      <c r="CZD100" s="14"/>
      <c r="CZE100" s="14"/>
      <c r="CZF100" s="14"/>
      <c r="CZG100" s="14"/>
      <c r="CZH100" s="14"/>
      <c r="CZI100" s="14"/>
      <c r="CZJ100" s="14"/>
      <c r="CZK100" s="14"/>
      <c r="CZL100" s="14"/>
      <c r="CZM100" s="14"/>
      <c r="CZN100" s="14"/>
      <c r="CZO100" s="14"/>
      <c r="CZP100" s="14"/>
      <c r="CZQ100" s="14"/>
      <c r="CZR100" s="14"/>
      <c r="CZS100" s="14"/>
      <c r="CZT100" s="14"/>
      <c r="CZU100" s="14"/>
      <c r="CZV100" s="14"/>
      <c r="CZW100" s="14"/>
      <c r="CZX100" s="14"/>
      <c r="CZY100" s="14"/>
      <c r="CZZ100" s="14"/>
      <c r="DAA100" s="14"/>
      <c r="DAB100" s="14"/>
      <c r="DAC100" s="14"/>
      <c r="DAD100" s="14"/>
      <c r="DAE100" s="14"/>
      <c r="DAF100" s="14"/>
      <c r="DAG100" s="14"/>
      <c r="DAH100" s="14"/>
      <c r="DAI100" s="14"/>
      <c r="DAJ100" s="14"/>
      <c r="DAK100" s="14"/>
      <c r="DAL100" s="14"/>
      <c r="DAM100" s="14"/>
      <c r="DAN100" s="14"/>
      <c r="DAO100" s="14"/>
      <c r="DAP100" s="14"/>
      <c r="DAQ100" s="14"/>
      <c r="DAR100" s="14"/>
      <c r="DAS100" s="14"/>
      <c r="DAT100" s="14"/>
      <c r="DAU100" s="14"/>
      <c r="DAV100" s="14"/>
      <c r="DAW100" s="14"/>
      <c r="DAX100" s="14"/>
      <c r="DAY100" s="14"/>
      <c r="DAZ100" s="14"/>
      <c r="DBA100" s="14"/>
      <c r="DBB100" s="14"/>
      <c r="DBC100" s="14"/>
      <c r="DBD100" s="14"/>
      <c r="DBE100" s="14"/>
      <c r="DBF100" s="14"/>
      <c r="DBG100" s="14"/>
      <c r="DBH100" s="14"/>
      <c r="DBI100" s="14"/>
      <c r="DBJ100" s="14"/>
      <c r="DBK100" s="14"/>
      <c r="DBL100" s="14"/>
      <c r="DBM100" s="14"/>
      <c r="DBN100" s="14"/>
      <c r="DBO100" s="14"/>
      <c r="DBP100" s="14"/>
      <c r="DBQ100" s="14"/>
      <c r="DBR100" s="14"/>
      <c r="DBS100" s="14"/>
      <c r="DBT100" s="14"/>
      <c r="DBU100" s="14"/>
      <c r="DBV100" s="14"/>
      <c r="DBW100" s="14"/>
      <c r="DBX100" s="14"/>
      <c r="DBY100" s="14"/>
      <c r="DBZ100" s="14"/>
      <c r="DCA100" s="14"/>
      <c r="DCB100" s="14"/>
      <c r="DCC100" s="14"/>
      <c r="DCD100" s="14"/>
      <c r="DCE100" s="14"/>
      <c r="DCF100" s="14"/>
      <c r="DCG100" s="14"/>
      <c r="DCH100" s="14"/>
      <c r="DCI100" s="14"/>
      <c r="DCJ100" s="14"/>
      <c r="DCK100" s="14"/>
      <c r="DCL100" s="14"/>
      <c r="DCM100" s="14"/>
      <c r="DCN100" s="14"/>
      <c r="DCO100" s="14"/>
      <c r="DCP100" s="14"/>
      <c r="DCQ100" s="14"/>
      <c r="DCR100" s="14"/>
      <c r="DCS100" s="14"/>
      <c r="DCT100" s="14"/>
      <c r="DCU100" s="14"/>
      <c r="DCV100" s="14"/>
      <c r="DCW100" s="14"/>
      <c r="DCX100" s="14"/>
      <c r="DCY100" s="14"/>
      <c r="DCZ100" s="14"/>
      <c r="DDA100" s="14"/>
      <c r="DDB100" s="14"/>
      <c r="DDC100" s="14"/>
      <c r="DDD100" s="14"/>
      <c r="DDE100" s="14"/>
      <c r="DDF100" s="14"/>
      <c r="DDG100" s="14"/>
      <c r="DDH100" s="14"/>
      <c r="DDI100" s="14"/>
      <c r="DDJ100" s="14"/>
      <c r="DDK100" s="14"/>
      <c r="DDL100" s="14"/>
      <c r="DDM100" s="14"/>
      <c r="DDN100" s="14"/>
      <c r="DDO100" s="14"/>
      <c r="DDP100" s="14"/>
      <c r="DDQ100" s="14"/>
      <c r="DDR100" s="14"/>
      <c r="DDS100" s="14"/>
      <c r="DDT100" s="14"/>
      <c r="DDU100" s="14"/>
      <c r="DDV100" s="14"/>
      <c r="DDW100" s="14"/>
      <c r="DDX100" s="14"/>
      <c r="DDY100" s="14"/>
      <c r="DDZ100" s="14"/>
      <c r="DEA100" s="14"/>
      <c r="DEB100" s="14"/>
      <c r="DEC100" s="14"/>
      <c r="DED100" s="14"/>
      <c r="DEE100" s="14"/>
      <c r="DEF100" s="14"/>
      <c r="DEG100" s="14"/>
      <c r="DEH100" s="14"/>
      <c r="DEI100" s="14"/>
      <c r="DEJ100" s="14"/>
      <c r="DEK100" s="14"/>
      <c r="DEL100" s="14"/>
      <c r="DEM100" s="14"/>
      <c r="DEN100" s="14"/>
      <c r="DEO100" s="14"/>
      <c r="DEP100" s="14"/>
      <c r="DEQ100" s="14"/>
      <c r="DER100" s="14"/>
      <c r="DES100" s="14"/>
      <c r="DET100" s="14"/>
      <c r="DEU100" s="14"/>
      <c r="DEV100" s="14"/>
      <c r="DEW100" s="14"/>
      <c r="DEX100" s="14"/>
      <c r="DEY100" s="14"/>
      <c r="DEZ100" s="14"/>
      <c r="DFA100" s="14"/>
      <c r="DFB100" s="14"/>
      <c r="DFC100" s="14"/>
      <c r="DFD100" s="14"/>
      <c r="DFE100" s="14"/>
      <c r="DFF100" s="14"/>
      <c r="DFG100" s="14"/>
      <c r="DFH100" s="14"/>
      <c r="DFI100" s="14"/>
      <c r="DFJ100" s="14"/>
      <c r="DFK100" s="14"/>
      <c r="DFL100" s="14"/>
      <c r="DFM100" s="14"/>
      <c r="DFN100" s="14"/>
      <c r="DFO100" s="14"/>
      <c r="DFP100" s="14"/>
      <c r="DFQ100" s="14"/>
      <c r="DFR100" s="14"/>
      <c r="DFS100" s="14"/>
      <c r="DFT100" s="14"/>
      <c r="DFU100" s="14"/>
      <c r="DFV100" s="14"/>
      <c r="DFW100" s="14"/>
      <c r="DFX100" s="14"/>
      <c r="DFY100" s="14"/>
      <c r="DFZ100" s="14"/>
      <c r="DGA100" s="14"/>
      <c r="DGB100" s="14"/>
      <c r="DGC100" s="14"/>
      <c r="DGD100" s="14"/>
      <c r="DGE100" s="14"/>
      <c r="DGF100" s="14"/>
      <c r="DGG100" s="14"/>
      <c r="DGH100" s="14"/>
      <c r="DGI100" s="14"/>
      <c r="DGJ100" s="14"/>
      <c r="DGK100" s="14"/>
      <c r="DGL100" s="14"/>
      <c r="DGM100" s="14"/>
      <c r="DGN100" s="14"/>
      <c r="DGO100" s="14"/>
      <c r="DGP100" s="14"/>
      <c r="DGQ100" s="14"/>
      <c r="DGR100" s="14"/>
      <c r="DGS100" s="14"/>
      <c r="DGT100" s="14"/>
      <c r="DGU100" s="14"/>
      <c r="DGV100" s="14"/>
      <c r="DGW100" s="14"/>
      <c r="DGX100" s="14"/>
      <c r="DGY100" s="14"/>
      <c r="DGZ100" s="14"/>
      <c r="DHA100" s="14"/>
      <c r="DHB100" s="14"/>
      <c r="DHC100" s="14"/>
      <c r="DHD100" s="14"/>
      <c r="DHE100" s="14"/>
      <c r="DHF100" s="14"/>
      <c r="DHG100" s="14"/>
      <c r="DHH100" s="14"/>
      <c r="DHI100" s="14"/>
      <c r="DHJ100" s="14"/>
      <c r="DHK100" s="14"/>
      <c r="DHL100" s="14"/>
      <c r="DHM100" s="14"/>
      <c r="DHN100" s="14"/>
      <c r="DHO100" s="14"/>
      <c r="DHP100" s="14"/>
      <c r="DHQ100" s="14"/>
      <c r="DHR100" s="14"/>
      <c r="DHS100" s="14"/>
      <c r="DHT100" s="14"/>
      <c r="DHU100" s="14"/>
      <c r="DHV100" s="14"/>
      <c r="DHW100" s="14"/>
      <c r="DHX100" s="14"/>
      <c r="DHY100" s="14"/>
      <c r="DHZ100" s="14"/>
      <c r="DIA100" s="14"/>
      <c r="DIB100" s="14"/>
      <c r="DIC100" s="14"/>
      <c r="DID100" s="14"/>
      <c r="DIE100" s="14"/>
      <c r="DIF100" s="14"/>
      <c r="DIG100" s="14"/>
      <c r="DIH100" s="14"/>
      <c r="DII100" s="14"/>
      <c r="DIJ100" s="14"/>
      <c r="DIK100" s="14"/>
      <c r="DIL100" s="14"/>
      <c r="DIM100" s="14"/>
      <c r="DIN100" s="14"/>
      <c r="DIO100" s="14"/>
      <c r="DIP100" s="14"/>
      <c r="DIQ100" s="14"/>
      <c r="DIR100" s="14"/>
      <c r="DIS100" s="14"/>
      <c r="DIT100" s="14"/>
      <c r="DIU100" s="14"/>
      <c r="DIV100" s="14"/>
      <c r="DIW100" s="14"/>
      <c r="DIX100" s="14"/>
      <c r="DIY100" s="14"/>
      <c r="DIZ100" s="14"/>
      <c r="DJA100" s="14"/>
      <c r="DJB100" s="14"/>
      <c r="DJC100" s="14"/>
      <c r="DJD100" s="14"/>
      <c r="DJE100" s="14"/>
      <c r="DJF100" s="14"/>
      <c r="DJG100" s="14"/>
      <c r="DJH100" s="14"/>
      <c r="DJI100" s="14"/>
      <c r="DJJ100" s="14"/>
      <c r="DJK100" s="14"/>
      <c r="DJL100" s="14"/>
      <c r="DJM100" s="14"/>
      <c r="DJN100" s="14"/>
      <c r="DJO100" s="14"/>
      <c r="DJP100" s="14"/>
      <c r="DJQ100" s="14"/>
      <c r="DJR100" s="14"/>
      <c r="DJS100" s="14"/>
      <c r="DJT100" s="14"/>
      <c r="DJU100" s="14"/>
      <c r="DJV100" s="14"/>
      <c r="DJW100" s="14"/>
      <c r="DJX100" s="14"/>
      <c r="DJY100" s="14"/>
      <c r="DJZ100" s="14"/>
      <c r="DKA100" s="14"/>
      <c r="DKB100" s="14"/>
      <c r="DKC100" s="14"/>
      <c r="DKD100" s="14"/>
      <c r="DKE100" s="14"/>
      <c r="DKF100" s="14"/>
      <c r="DKG100" s="14"/>
      <c r="DKH100" s="14"/>
      <c r="DKI100" s="14"/>
      <c r="DKJ100" s="14"/>
      <c r="DKK100" s="14"/>
      <c r="DKL100" s="14"/>
      <c r="DKM100" s="14"/>
      <c r="DKN100" s="14"/>
      <c r="DKO100" s="14"/>
      <c r="DKP100" s="14"/>
      <c r="DKQ100" s="14"/>
      <c r="DKR100" s="14"/>
      <c r="DKS100" s="14"/>
      <c r="DKT100" s="14"/>
      <c r="DKU100" s="14"/>
      <c r="DKV100" s="14"/>
      <c r="DKW100" s="14"/>
      <c r="DKX100" s="14"/>
      <c r="DKY100" s="14"/>
      <c r="DKZ100" s="14"/>
      <c r="DLA100" s="14"/>
      <c r="DLB100" s="14"/>
      <c r="DLC100" s="14"/>
      <c r="DLD100" s="14"/>
      <c r="DLE100" s="14"/>
      <c r="DLF100" s="14"/>
      <c r="DLG100" s="14"/>
      <c r="DLH100" s="14"/>
      <c r="DLI100" s="14"/>
      <c r="DLJ100" s="14"/>
      <c r="DLK100" s="14"/>
      <c r="DLL100" s="14"/>
      <c r="DLM100" s="14"/>
      <c r="DLN100" s="14"/>
      <c r="DLO100" s="14"/>
      <c r="DLP100" s="14"/>
      <c r="DLQ100" s="14"/>
      <c r="DLR100" s="14"/>
      <c r="DLS100" s="14"/>
      <c r="DLT100" s="14"/>
      <c r="DLU100" s="14"/>
      <c r="DLV100" s="14"/>
      <c r="DLW100" s="14"/>
      <c r="DLX100" s="14"/>
      <c r="DLY100" s="14"/>
      <c r="DLZ100" s="14"/>
      <c r="DMA100" s="14"/>
      <c r="DMB100" s="14"/>
      <c r="DMC100" s="14"/>
      <c r="DMD100" s="14"/>
      <c r="DME100" s="14"/>
      <c r="DMF100" s="14"/>
      <c r="DMG100" s="14"/>
      <c r="DMH100" s="14"/>
      <c r="DMI100" s="14"/>
      <c r="DMJ100" s="14"/>
      <c r="DMK100" s="14"/>
      <c r="DML100" s="14"/>
      <c r="DMM100" s="14"/>
      <c r="DMN100" s="14"/>
      <c r="DMO100" s="14"/>
      <c r="DMP100" s="14"/>
      <c r="DMQ100" s="14"/>
      <c r="DMR100" s="14"/>
      <c r="DMS100" s="14"/>
      <c r="DMT100" s="14"/>
      <c r="DMU100" s="14"/>
      <c r="DMV100" s="14"/>
      <c r="DMW100" s="14"/>
      <c r="DMX100" s="14"/>
      <c r="DMY100" s="14"/>
      <c r="DMZ100" s="14"/>
      <c r="DNA100" s="14"/>
      <c r="DNB100" s="14"/>
      <c r="DNC100" s="14"/>
      <c r="DND100" s="14"/>
      <c r="DNE100" s="14"/>
      <c r="DNF100" s="14"/>
      <c r="DNG100" s="14"/>
      <c r="DNH100" s="14"/>
      <c r="DNI100" s="14"/>
      <c r="DNJ100" s="14"/>
      <c r="DNK100" s="14"/>
      <c r="DNL100" s="14"/>
      <c r="DNM100" s="14"/>
      <c r="DNN100" s="14"/>
      <c r="DNO100" s="14"/>
      <c r="DNP100" s="14"/>
      <c r="DNQ100" s="14"/>
      <c r="DNR100" s="14"/>
      <c r="DNS100" s="14"/>
      <c r="DNT100" s="14"/>
      <c r="DNU100" s="14"/>
      <c r="DNV100" s="14"/>
      <c r="DNW100" s="14"/>
      <c r="DNX100" s="14"/>
      <c r="DNY100" s="14"/>
      <c r="DNZ100" s="14"/>
      <c r="DOA100" s="14"/>
      <c r="DOB100" s="14"/>
      <c r="DOC100" s="14"/>
      <c r="DOD100" s="14"/>
      <c r="DOE100" s="14"/>
      <c r="DOF100" s="14"/>
      <c r="DOG100" s="14"/>
      <c r="DOH100" s="14"/>
      <c r="DOI100" s="14"/>
      <c r="DOJ100" s="14"/>
      <c r="DOK100" s="14"/>
      <c r="DOL100" s="14"/>
      <c r="DOM100" s="14"/>
      <c r="DON100" s="14"/>
      <c r="DOO100" s="14"/>
      <c r="DOP100" s="14"/>
      <c r="DOQ100" s="14"/>
      <c r="DOR100" s="14"/>
      <c r="DOS100" s="14"/>
      <c r="DOT100" s="14"/>
      <c r="DOU100" s="14"/>
      <c r="DOV100" s="14"/>
      <c r="DOW100" s="14"/>
      <c r="DOX100" s="14"/>
      <c r="DOY100" s="14"/>
      <c r="DOZ100" s="14"/>
      <c r="DPA100" s="14"/>
      <c r="DPB100" s="14"/>
      <c r="DPC100" s="14"/>
      <c r="DPD100" s="14"/>
      <c r="DPE100" s="14"/>
      <c r="DPF100" s="14"/>
      <c r="DPG100" s="14"/>
      <c r="DPH100" s="14"/>
      <c r="DPI100" s="14"/>
      <c r="DPJ100" s="14"/>
      <c r="DPK100" s="14"/>
      <c r="DPL100" s="14"/>
      <c r="DPM100" s="14"/>
      <c r="DPN100" s="14"/>
      <c r="DPO100" s="14"/>
      <c r="DPP100" s="14"/>
      <c r="DPQ100" s="14"/>
      <c r="DPR100" s="14"/>
      <c r="DPS100" s="14"/>
      <c r="DPT100" s="14"/>
      <c r="DPU100" s="14"/>
      <c r="DPV100" s="14"/>
      <c r="DPW100" s="14"/>
      <c r="DPX100" s="14"/>
      <c r="DPY100" s="14"/>
      <c r="DPZ100" s="14"/>
      <c r="DQA100" s="14"/>
      <c r="DQB100" s="14"/>
      <c r="DQC100" s="14"/>
      <c r="DQD100" s="14"/>
      <c r="DQE100" s="14"/>
      <c r="DQF100" s="14"/>
      <c r="DQG100" s="14"/>
      <c r="DQH100" s="14"/>
      <c r="DQI100" s="14"/>
      <c r="DQJ100" s="14"/>
      <c r="DQK100" s="14"/>
      <c r="DQL100" s="14"/>
      <c r="DQM100" s="14"/>
      <c r="DQN100" s="14"/>
      <c r="DQO100" s="14"/>
      <c r="DQP100" s="14"/>
      <c r="DQQ100" s="14"/>
      <c r="DQR100" s="14"/>
      <c r="DQS100" s="14"/>
      <c r="DQT100" s="14"/>
      <c r="DQU100" s="14"/>
      <c r="DQV100" s="14"/>
      <c r="DQW100" s="14"/>
      <c r="DQX100" s="14"/>
      <c r="DQY100" s="14"/>
      <c r="DQZ100" s="14"/>
      <c r="DRA100" s="14"/>
      <c r="DRB100" s="14"/>
      <c r="DRC100" s="14"/>
      <c r="DRD100" s="14"/>
      <c r="DRE100" s="14"/>
      <c r="DRF100" s="14"/>
      <c r="DRG100" s="14"/>
      <c r="DRH100" s="14"/>
      <c r="DRI100" s="14"/>
      <c r="DRJ100" s="14"/>
      <c r="DRK100" s="14"/>
      <c r="DRL100" s="14"/>
      <c r="DRM100" s="14"/>
      <c r="DRN100" s="14"/>
      <c r="DRO100" s="14"/>
      <c r="DRP100" s="14"/>
      <c r="DRQ100" s="14"/>
      <c r="DRR100" s="14"/>
      <c r="DRS100" s="14"/>
      <c r="DRT100" s="14"/>
      <c r="DRU100" s="14"/>
      <c r="DRV100" s="14"/>
      <c r="DRW100" s="14"/>
      <c r="DRX100" s="14"/>
      <c r="DRY100" s="14"/>
      <c r="DRZ100" s="14"/>
      <c r="DSA100" s="14"/>
      <c r="DSB100" s="14"/>
      <c r="DSC100" s="14"/>
      <c r="DSD100" s="14"/>
      <c r="DSE100" s="14"/>
      <c r="DSF100" s="14"/>
      <c r="DSG100" s="14"/>
      <c r="DSH100" s="14"/>
      <c r="DSI100" s="14"/>
      <c r="DSJ100" s="14"/>
      <c r="DSK100" s="14"/>
      <c r="DSL100" s="14"/>
      <c r="DSM100" s="14"/>
      <c r="DSN100" s="14"/>
      <c r="DSO100" s="14"/>
      <c r="DSP100" s="14"/>
      <c r="DSQ100" s="14"/>
      <c r="DSR100" s="14"/>
      <c r="DSS100" s="14"/>
      <c r="DST100" s="14"/>
      <c r="DSU100" s="14"/>
      <c r="DSV100" s="14"/>
      <c r="DSW100" s="14"/>
      <c r="DSX100" s="14"/>
      <c r="DSY100" s="14"/>
      <c r="DSZ100" s="14"/>
      <c r="DTA100" s="14"/>
      <c r="DTB100" s="14"/>
      <c r="DTC100" s="14"/>
      <c r="DTD100" s="14"/>
      <c r="DTE100" s="14"/>
      <c r="DTF100" s="14"/>
      <c r="DTG100" s="14"/>
      <c r="DTH100" s="14"/>
      <c r="DTI100" s="14"/>
      <c r="DTJ100" s="14"/>
      <c r="DTK100" s="14"/>
      <c r="DTL100" s="14"/>
      <c r="DTM100" s="14"/>
      <c r="DTN100" s="14"/>
      <c r="DTO100" s="14"/>
      <c r="DTP100" s="14"/>
      <c r="DTQ100" s="14"/>
      <c r="DTR100" s="14"/>
      <c r="DTS100" s="14"/>
      <c r="DTT100" s="14"/>
      <c r="DTU100" s="14"/>
      <c r="DTV100" s="14"/>
      <c r="DTW100" s="14"/>
      <c r="DTX100" s="14"/>
      <c r="DTY100" s="14"/>
      <c r="DTZ100" s="14"/>
      <c r="DUA100" s="14"/>
      <c r="DUB100" s="14"/>
      <c r="DUC100" s="14"/>
      <c r="DUD100" s="14"/>
      <c r="DUE100" s="14"/>
      <c r="DUF100" s="14"/>
      <c r="DUG100" s="14"/>
      <c r="DUH100" s="14"/>
      <c r="DUI100" s="14"/>
      <c r="DUJ100" s="14"/>
      <c r="DUK100" s="14"/>
      <c r="DUL100" s="14"/>
      <c r="DUM100" s="14"/>
      <c r="DUN100" s="14"/>
      <c r="DUO100" s="14"/>
      <c r="DUP100" s="14"/>
      <c r="DUQ100" s="14"/>
      <c r="DUR100" s="14"/>
      <c r="DUS100" s="14"/>
      <c r="DUT100" s="14"/>
      <c r="DUU100" s="14"/>
      <c r="DUV100" s="14"/>
      <c r="DUW100" s="14"/>
      <c r="DUX100" s="14"/>
      <c r="DUY100" s="14"/>
      <c r="DUZ100" s="14"/>
      <c r="DVA100" s="14"/>
      <c r="DVB100" s="14"/>
      <c r="DVC100" s="14"/>
      <c r="DVD100" s="14"/>
      <c r="DVE100" s="14"/>
      <c r="DVF100" s="14"/>
      <c r="DVG100" s="14"/>
      <c r="DVH100" s="14"/>
      <c r="DVI100" s="14"/>
      <c r="DVJ100" s="14"/>
      <c r="DVK100" s="14"/>
      <c r="DVL100" s="14"/>
      <c r="DVM100" s="14"/>
      <c r="DVN100" s="14"/>
      <c r="DVO100" s="14"/>
      <c r="DVP100" s="14"/>
      <c r="DVQ100" s="14"/>
      <c r="DVR100" s="14"/>
      <c r="DVS100" s="14"/>
      <c r="DVT100" s="14"/>
      <c r="DVU100" s="14"/>
      <c r="DVV100" s="14"/>
      <c r="DVW100" s="14"/>
      <c r="DVX100" s="14"/>
      <c r="DVY100" s="14"/>
      <c r="DVZ100" s="14"/>
      <c r="DWA100" s="14"/>
      <c r="DWB100" s="14"/>
      <c r="DWC100" s="14"/>
      <c r="DWD100" s="14"/>
      <c r="DWE100" s="14"/>
      <c r="DWF100" s="14"/>
      <c r="DWG100" s="14"/>
      <c r="DWH100" s="14"/>
      <c r="DWI100" s="14"/>
      <c r="DWJ100" s="14"/>
      <c r="DWK100" s="14"/>
      <c r="DWL100" s="14"/>
      <c r="DWM100" s="14"/>
      <c r="DWN100" s="14"/>
      <c r="DWO100" s="14"/>
      <c r="DWP100" s="14"/>
      <c r="DWQ100" s="14"/>
      <c r="DWR100" s="14"/>
      <c r="DWS100" s="14"/>
      <c r="DWT100" s="14"/>
      <c r="DWU100" s="14"/>
      <c r="DWV100" s="14"/>
      <c r="DWW100" s="14"/>
      <c r="DWX100" s="14"/>
      <c r="DWY100" s="14"/>
      <c r="DWZ100" s="14"/>
      <c r="DXA100" s="14"/>
      <c r="DXB100" s="14"/>
      <c r="DXC100" s="14"/>
      <c r="DXD100" s="14"/>
      <c r="DXE100" s="14"/>
      <c r="DXF100" s="14"/>
      <c r="DXG100" s="14"/>
      <c r="DXH100" s="14"/>
      <c r="DXI100" s="14"/>
      <c r="DXJ100" s="14"/>
      <c r="DXK100" s="14"/>
      <c r="DXL100" s="14"/>
      <c r="DXM100" s="14"/>
      <c r="DXN100" s="14"/>
      <c r="DXO100" s="14"/>
      <c r="DXP100" s="14"/>
      <c r="DXQ100" s="14"/>
      <c r="DXR100" s="14"/>
      <c r="DXS100" s="14"/>
      <c r="DXT100" s="14"/>
      <c r="DXU100" s="14"/>
      <c r="DXV100" s="14"/>
      <c r="DXW100" s="14"/>
      <c r="DXX100" s="14"/>
      <c r="DXY100" s="14"/>
      <c r="DXZ100" s="14"/>
      <c r="DYA100" s="14"/>
      <c r="DYB100" s="14"/>
      <c r="DYC100" s="14"/>
      <c r="DYD100" s="14"/>
      <c r="DYE100" s="14"/>
      <c r="DYF100" s="14"/>
      <c r="DYG100" s="14"/>
      <c r="DYH100" s="14"/>
      <c r="DYI100" s="14"/>
      <c r="DYJ100" s="14"/>
      <c r="DYK100" s="14"/>
      <c r="DYL100" s="14"/>
      <c r="DYM100" s="14"/>
      <c r="DYN100" s="14"/>
      <c r="DYO100" s="14"/>
      <c r="DYP100" s="14"/>
      <c r="DYQ100" s="14"/>
      <c r="DYR100" s="14"/>
      <c r="DYS100" s="14"/>
      <c r="DYT100" s="14"/>
      <c r="DYU100" s="14"/>
      <c r="DYV100" s="14"/>
      <c r="DYW100" s="14"/>
      <c r="DYX100" s="14"/>
      <c r="DYY100" s="14"/>
      <c r="DYZ100" s="14"/>
      <c r="DZA100" s="14"/>
      <c r="DZB100" s="14"/>
      <c r="DZC100" s="14"/>
      <c r="DZD100" s="14"/>
      <c r="DZE100" s="14"/>
      <c r="DZF100" s="14"/>
      <c r="DZG100" s="14"/>
      <c r="DZH100" s="14"/>
      <c r="DZI100" s="14"/>
      <c r="DZJ100" s="14"/>
      <c r="DZK100" s="14"/>
      <c r="DZL100" s="14"/>
      <c r="DZM100" s="14"/>
      <c r="DZN100" s="14"/>
      <c r="DZO100" s="14"/>
      <c r="DZP100" s="14"/>
      <c r="DZQ100" s="14"/>
      <c r="DZR100" s="14"/>
      <c r="DZS100" s="14"/>
      <c r="DZT100" s="14"/>
      <c r="DZU100" s="14"/>
      <c r="DZV100" s="14"/>
      <c r="DZW100" s="14"/>
      <c r="DZX100" s="14"/>
      <c r="DZY100" s="14"/>
      <c r="DZZ100" s="14"/>
      <c r="EAA100" s="14"/>
      <c r="EAB100" s="14"/>
      <c r="EAC100" s="14"/>
      <c r="EAD100" s="14"/>
      <c r="EAE100" s="14"/>
      <c r="EAF100" s="14"/>
      <c r="EAG100" s="14"/>
      <c r="EAH100" s="14"/>
      <c r="EAI100" s="14"/>
      <c r="EAJ100" s="14"/>
      <c r="EAK100" s="14"/>
      <c r="EAL100" s="14"/>
      <c r="EAM100" s="14"/>
      <c r="EAN100" s="14"/>
      <c r="EAO100" s="14"/>
      <c r="EAP100" s="14"/>
      <c r="EAQ100" s="14"/>
      <c r="EAR100" s="14"/>
      <c r="EAS100" s="14"/>
      <c r="EAT100" s="14"/>
      <c r="EAU100" s="14"/>
      <c r="EAV100" s="14"/>
      <c r="EAW100" s="14"/>
      <c r="EAX100" s="14"/>
      <c r="EAY100" s="14"/>
      <c r="EAZ100" s="14"/>
      <c r="EBA100" s="14"/>
      <c r="EBB100" s="14"/>
      <c r="EBC100" s="14"/>
      <c r="EBD100" s="14"/>
      <c r="EBE100" s="14"/>
      <c r="EBF100" s="14"/>
      <c r="EBG100" s="14"/>
      <c r="EBH100" s="14"/>
      <c r="EBI100" s="14"/>
      <c r="EBJ100" s="14"/>
      <c r="EBK100" s="14"/>
      <c r="EBL100" s="14"/>
      <c r="EBM100" s="14"/>
      <c r="EBN100" s="14"/>
      <c r="EBO100" s="14"/>
      <c r="EBP100" s="14"/>
      <c r="EBQ100" s="14"/>
      <c r="EBR100" s="14"/>
      <c r="EBS100" s="14"/>
      <c r="EBT100" s="14"/>
      <c r="EBU100" s="14"/>
      <c r="EBV100" s="14"/>
      <c r="EBW100" s="14"/>
      <c r="EBX100" s="14"/>
      <c r="EBY100" s="14"/>
      <c r="EBZ100" s="14"/>
      <c r="ECA100" s="14"/>
      <c r="ECB100" s="14"/>
      <c r="ECC100" s="14"/>
      <c r="ECD100" s="14"/>
      <c r="ECE100" s="14"/>
      <c r="ECF100" s="14"/>
      <c r="ECG100" s="14"/>
      <c r="ECH100" s="14"/>
      <c r="ECI100" s="14"/>
      <c r="ECJ100" s="14"/>
      <c r="ECK100" s="14"/>
      <c r="ECL100" s="14"/>
      <c r="ECM100" s="14"/>
      <c r="ECN100" s="14"/>
      <c r="ECO100" s="14"/>
      <c r="ECP100" s="14"/>
      <c r="ECQ100" s="14"/>
      <c r="ECR100" s="14"/>
      <c r="ECS100" s="14"/>
      <c r="ECT100" s="14"/>
      <c r="ECU100" s="14"/>
      <c r="ECV100" s="14"/>
      <c r="ECW100" s="14"/>
      <c r="ECX100" s="14"/>
      <c r="ECY100" s="14"/>
      <c r="ECZ100" s="14"/>
      <c r="EDA100" s="14"/>
      <c r="EDB100" s="14"/>
      <c r="EDC100" s="14"/>
      <c r="EDD100" s="14"/>
      <c r="EDE100" s="14"/>
      <c r="EDF100" s="14"/>
      <c r="EDG100" s="14"/>
      <c r="EDH100" s="14"/>
      <c r="EDI100" s="14"/>
      <c r="EDJ100" s="14"/>
      <c r="EDK100" s="14"/>
      <c r="EDL100" s="14"/>
      <c r="EDM100" s="14"/>
      <c r="EDN100" s="14"/>
      <c r="EDO100" s="14"/>
      <c r="EDP100" s="14"/>
      <c r="EDQ100" s="14"/>
      <c r="EDR100" s="14"/>
      <c r="EDS100" s="14"/>
      <c r="EDT100" s="14"/>
      <c r="EDU100" s="14"/>
      <c r="EDV100" s="14"/>
      <c r="EDW100" s="14"/>
      <c r="EDX100" s="14"/>
      <c r="EDY100" s="14"/>
      <c r="EDZ100" s="14"/>
      <c r="EEA100" s="14"/>
      <c r="EEB100" s="14"/>
      <c r="EEC100" s="14"/>
      <c r="EED100" s="14"/>
      <c r="EEE100" s="14"/>
      <c r="EEF100" s="14"/>
      <c r="EEG100" s="14"/>
      <c r="EEH100" s="14"/>
      <c r="EEI100" s="14"/>
      <c r="EEJ100" s="14"/>
      <c r="EEK100" s="14"/>
      <c r="EEL100" s="14"/>
      <c r="EEM100" s="14"/>
      <c r="EEN100" s="14"/>
      <c r="EEO100" s="14"/>
      <c r="EEP100" s="14"/>
      <c r="EEQ100" s="14"/>
      <c r="EER100" s="14"/>
      <c r="EES100" s="14"/>
      <c r="EET100" s="14"/>
      <c r="EEU100" s="14"/>
      <c r="EEV100" s="14"/>
      <c r="EEW100" s="14"/>
      <c r="EEX100" s="14"/>
      <c r="EEY100" s="14"/>
      <c r="EEZ100" s="14"/>
      <c r="EFA100" s="14"/>
      <c r="EFB100" s="14"/>
      <c r="EFC100" s="14"/>
      <c r="EFD100" s="14"/>
      <c r="EFE100" s="14"/>
      <c r="EFF100" s="14"/>
      <c r="EFG100" s="14"/>
      <c r="EFH100" s="14"/>
      <c r="EFI100" s="14"/>
      <c r="EFJ100" s="14"/>
      <c r="EFK100" s="14"/>
      <c r="EFL100" s="14"/>
      <c r="EFM100" s="14"/>
      <c r="EFN100" s="14"/>
      <c r="EFO100" s="14"/>
      <c r="EFP100" s="14"/>
      <c r="EFQ100" s="14"/>
      <c r="EFR100" s="14"/>
      <c r="EFS100" s="14"/>
      <c r="EFT100" s="14"/>
      <c r="EFU100" s="14"/>
      <c r="EFV100" s="14"/>
      <c r="EFW100" s="14"/>
      <c r="EFX100" s="14"/>
      <c r="EFY100" s="14"/>
      <c r="EFZ100" s="14"/>
      <c r="EGA100" s="14"/>
      <c r="EGB100" s="14"/>
      <c r="EGC100" s="14"/>
      <c r="EGD100" s="14"/>
      <c r="EGE100" s="14"/>
      <c r="EGF100" s="14"/>
      <c r="EGG100" s="14"/>
      <c r="EGH100" s="14"/>
      <c r="EGI100" s="14"/>
      <c r="EGJ100" s="14"/>
      <c r="EGK100" s="14"/>
      <c r="EGL100" s="14"/>
      <c r="EGM100" s="14"/>
      <c r="EGN100" s="14"/>
      <c r="EGO100" s="14"/>
      <c r="EGP100" s="14"/>
      <c r="EGQ100" s="14"/>
      <c r="EGR100" s="14"/>
      <c r="EGS100" s="14"/>
      <c r="EGT100" s="14"/>
      <c r="EGU100" s="14"/>
      <c r="EGV100" s="14"/>
      <c r="EGW100" s="14"/>
      <c r="EGX100" s="14"/>
      <c r="EGY100" s="14"/>
      <c r="EGZ100" s="14"/>
      <c r="EHA100" s="14"/>
      <c r="EHB100" s="14"/>
      <c r="EHC100" s="14"/>
      <c r="EHD100" s="14"/>
      <c r="EHE100" s="14"/>
      <c r="EHF100" s="14"/>
      <c r="EHG100" s="14"/>
      <c r="EHH100" s="14"/>
      <c r="EHI100" s="14"/>
      <c r="EHJ100" s="14"/>
      <c r="EHK100" s="14"/>
      <c r="EHL100" s="14"/>
      <c r="EHM100" s="14"/>
      <c r="EHN100" s="14"/>
      <c r="EHO100" s="14"/>
      <c r="EHP100" s="14"/>
      <c r="EHQ100" s="14"/>
      <c r="EHR100" s="14"/>
      <c r="EHS100" s="14"/>
      <c r="EHT100" s="14"/>
      <c r="EHU100" s="14"/>
      <c r="EHV100" s="14"/>
      <c r="EHW100" s="14"/>
      <c r="EHX100" s="14"/>
      <c r="EHY100" s="14"/>
      <c r="EHZ100" s="14"/>
      <c r="EIA100" s="14"/>
      <c r="EIB100" s="14"/>
      <c r="EIC100" s="14"/>
      <c r="EID100" s="14"/>
      <c r="EIE100" s="14"/>
      <c r="EIF100" s="14"/>
      <c r="EIG100" s="14"/>
      <c r="EIH100" s="14"/>
      <c r="EII100" s="14"/>
      <c r="EIJ100" s="14"/>
      <c r="EIK100" s="14"/>
      <c r="EIL100" s="14"/>
      <c r="EIM100" s="14"/>
      <c r="EIN100" s="14"/>
      <c r="EIO100" s="14"/>
      <c r="EIP100" s="14"/>
      <c r="EIQ100" s="14"/>
      <c r="EIR100" s="14"/>
      <c r="EIS100" s="14"/>
      <c r="EIT100" s="14"/>
      <c r="EIU100" s="14"/>
      <c r="EIV100" s="14"/>
      <c r="EIW100" s="14"/>
      <c r="EIX100" s="14"/>
      <c r="EIY100" s="14"/>
      <c r="EIZ100" s="14"/>
      <c r="EJA100" s="14"/>
      <c r="EJB100" s="14"/>
      <c r="EJC100" s="14"/>
      <c r="EJD100" s="14"/>
      <c r="EJE100" s="14"/>
      <c r="EJF100" s="14"/>
      <c r="EJG100" s="14"/>
      <c r="EJH100" s="14"/>
      <c r="EJI100" s="14"/>
      <c r="EJJ100" s="14"/>
      <c r="EJK100" s="14"/>
      <c r="EJL100" s="14"/>
      <c r="EJM100" s="14"/>
      <c r="EJN100" s="14"/>
      <c r="EJO100" s="14"/>
      <c r="EJP100" s="14"/>
      <c r="EJQ100" s="14"/>
      <c r="EJR100" s="14"/>
      <c r="EJS100" s="14"/>
      <c r="EJT100" s="14"/>
      <c r="EJU100" s="14"/>
      <c r="EJV100" s="14"/>
      <c r="EJW100" s="14"/>
      <c r="EJX100" s="14"/>
      <c r="EJY100" s="14"/>
      <c r="EJZ100" s="14"/>
      <c r="EKA100" s="14"/>
      <c r="EKB100" s="14"/>
      <c r="EKC100" s="14"/>
      <c r="EKD100" s="14"/>
      <c r="EKE100" s="14"/>
      <c r="EKF100" s="14"/>
      <c r="EKG100" s="14"/>
      <c r="EKH100" s="14"/>
      <c r="EKI100" s="14"/>
      <c r="EKJ100" s="14"/>
      <c r="EKK100" s="14"/>
      <c r="EKL100" s="14"/>
      <c r="EKM100" s="14"/>
      <c r="EKN100" s="14"/>
      <c r="EKO100" s="14"/>
      <c r="EKP100" s="14"/>
      <c r="EKQ100" s="14"/>
      <c r="EKR100" s="14"/>
      <c r="EKS100" s="14"/>
      <c r="EKT100" s="14"/>
      <c r="EKU100" s="14"/>
      <c r="EKV100" s="14"/>
      <c r="EKW100" s="14"/>
      <c r="EKX100" s="14"/>
      <c r="EKY100" s="14"/>
      <c r="EKZ100" s="14"/>
      <c r="ELA100" s="14"/>
      <c r="ELB100" s="14"/>
      <c r="ELC100" s="14"/>
      <c r="ELD100" s="14"/>
      <c r="ELE100" s="14"/>
      <c r="ELF100" s="14"/>
      <c r="ELG100" s="14"/>
      <c r="ELH100" s="14"/>
      <c r="ELI100" s="14"/>
      <c r="ELJ100" s="14"/>
      <c r="ELK100" s="14"/>
      <c r="ELL100" s="14"/>
      <c r="ELM100" s="14"/>
      <c r="ELN100" s="14"/>
      <c r="ELO100" s="14"/>
      <c r="ELP100" s="14"/>
      <c r="ELQ100" s="14"/>
      <c r="ELR100" s="14"/>
      <c r="ELS100" s="14"/>
      <c r="ELT100" s="14"/>
      <c r="ELU100" s="14"/>
      <c r="ELV100" s="14"/>
      <c r="ELW100" s="14"/>
      <c r="ELX100" s="14"/>
      <c r="ELY100" s="14"/>
      <c r="ELZ100" s="14"/>
      <c r="EMA100" s="14"/>
      <c r="EMB100" s="14"/>
      <c r="EMC100" s="14"/>
      <c r="EMD100" s="14"/>
      <c r="EME100" s="14"/>
      <c r="EMF100" s="14"/>
      <c r="EMG100" s="14"/>
      <c r="EMH100" s="14"/>
      <c r="EMI100" s="14"/>
      <c r="EMJ100" s="14"/>
      <c r="EMK100" s="14"/>
      <c r="EML100" s="14"/>
      <c r="EMM100" s="14"/>
      <c r="EMN100" s="14"/>
      <c r="EMO100" s="14"/>
      <c r="EMP100" s="14"/>
      <c r="EMQ100" s="14"/>
      <c r="EMR100" s="14"/>
      <c r="EMS100" s="14"/>
      <c r="EMT100" s="14"/>
      <c r="EMU100" s="14"/>
      <c r="EMV100" s="14"/>
      <c r="EMW100" s="14"/>
      <c r="EMX100" s="14"/>
      <c r="EMY100" s="14"/>
      <c r="EMZ100" s="14"/>
      <c r="ENA100" s="14"/>
      <c r="ENB100" s="14"/>
      <c r="ENC100" s="14"/>
      <c r="END100" s="14"/>
      <c r="ENE100" s="14"/>
      <c r="ENF100" s="14"/>
      <c r="ENG100" s="14"/>
      <c r="ENH100" s="14"/>
      <c r="ENI100" s="14"/>
      <c r="ENJ100" s="14"/>
      <c r="ENK100" s="14"/>
      <c r="ENL100" s="14"/>
      <c r="ENM100" s="14"/>
      <c r="ENN100" s="14"/>
      <c r="ENO100" s="14"/>
      <c r="ENP100" s="14"/>
      <c r="ENQ100" s="14"/>
      <c r="ENR100" s="14"/>
      <c r="ENS100" s="14"/>
      <c r="ENT100" s="14"/>
      <c r="ENU100" s="14"/>
      <c r="ENV100" s="14"/>
      <c r="ENW100" s="14"/>
      <c r="ENX100" s="14"/>
      <c r="ENY100" s="14"/>
      <c r="ENZ100" s="14"/>
      <c r="EOA100" s="14"/>
      <c r="EOB100" s="14"/>
      <c r="EOC100" s="14"/>
      <c r="EOD100" s="14"/>
      <c r="EOE100" s="14"/>
      <c r="EOF100" s="14"/>
      <c r="EOG100" s="14"/>
      <c r="EOH100" s="14"/>
      <c r="EOI100" s="14"/>
      <c r="EOJ100" s="14"/>
      <c r="EOK100" s="14"/>
      <c r="EOL100" s="14"/>
      <c r="EOM100" s="14"/>
      <c r="EON100" s="14"/>
      <c r="EOO100" s="14"/>
      <c r="EOP100" s="14"/>
      <c r="EOQ100" s="14"/>
      <c r="EOR100" s="14"/>
      <c r="EOS100" s="14"/>
      <c r="EOT100" s="14"/>
      <c r="EOU100" s="14"/>
      <c r="EOV100" s="14"/>
      <c r="EOW100" s="14"/>
      <c r="EOX100" s="14"/>
      <c r="EOY100" s="14"/>
      <c r="EOZ100" s="14"/>
      <c r="EPA100" s="14"/>
      <c r="EPB100" s="14"/>
      <c r="EPC100" s="14"/>
      <c r="EPD100" s="14"/>
      <c r="EPE100" s="14"/>
      <c r="EPF100" s="14"/>
      <c r="EPG100" s="14"/>
      <c r="EPH100" s="14"/>
      <c r="EPI100" s="14"/>
      <c r="EPJ100" s="14"/>
      <c r="EPK100" s="14"/>
      <c r="EPL100" s="14"/>
      <c r="EPM100" s="14"/>
      <c r="EPN100" s="14"/>
      <c r="EPO100" s="14"/>
      <c r="EPP100" s="14"/>
      <c r="EPQ100" s="14"/>
      <c r="EPR100" s="14"/>
      <c r="EPS100" s="14"/>
      <c r="EPT100" s="14"/>
      <c r="EPU100" s="14"/>
      <c r="EPV100" s="14"/>
      <c r="EPW100" s="14"/>
      <c r="EPX100" s="14"/>
      <c r="EPY100" s="14"/>
      <c r="EPZ100" s="14"/>
      <c r="EQA100" s="14"/>
      <c r="EQB100" s="14"/>
      <c r="EQC100" s="14"/>
      <c r="EQD100" s="14"/>
      <c r="EQE100" s="14"/>
      <c r="EQF100" s="14"/>
      <c r="EQG100" s="14"/>
      <c r="EQH100" s="14"/>
      <c r="EQI100" s="14"/>
      <c r="EQJ100" s="14"/>
      <c r="EQK100" s="14"/>
      <c r="EQL100" s="14"/>
      <c r="EQM100" s="14"/>
      <c r="EQN100" s="14"/>
      <c r="EQO100" s="14"/>
      <c r="EQP100" s="14"/>
      <c r="EQQ100" s="14"/>
      <c r="EQR100" s="14"/>
      <c r="EQS100" s="14"/>
      <c r="EQT100" s="14"/>
      <c r="EQU100" s="14"/>
      <c r="EQV100" s="14"/>
      <c r="EQW100" s="14"/>
      <c r="EQX100" s="14"/>
      <c r="EQY100" s="14"/>
      <c r="EQZ100" s="14"/>
      <c r="ERA100" s="14"/>
      <c r="ERB100" s="14"/>
      <c r="ERC100" s="14"/>
      <c r="ERD100" s="14"/>
      <c r="ERE100" s="14"/>
      <c r="ERF100" s="14"/>
      <c r="ERG100" s="14"/>
      <c r="ERH100" s="14"/>
      <c r="ERI100" s="14"/>
      <c r="ERJ100" s="14"/>
      <c r="ERK100" s="14"/>
      <c r="ERL100" s="14"/>
      <c r="ERM100" s="14"/>
      <c r="ERN100" s="14"/>
      <c r="ERO100" s="14"/>
      <c r="ERP100" s="14"/>
      <c r="ERQ100" s="14"/>
      <c r="ERR100" s="14"/>
      <c r="ERS100" s="14"/>
      <c r="ERT100" s="14"/>
      <c r="ERU100" s="14"/>
      <c r="ERV100" s="14"/>
      <c r="ERW100" s="14"/>
      <c r="ERX100" s="14"/>
      <c r="ERY100" s="14"/>
      <c r="ERZ100" s="14"/>
      <c r="ESA100" s="14"/>
      <c r="ESB100" s="14"/>
      <c r="ESC100" s="14"/>
      <c r="ESD100" s="14"/>
      <c r="ESE100" s="14"/>
      <c r="ESF100" s="14"/>
      <c r="ESG100" s="14"/>
      <c r="ESH100" s="14"/>
      <c r="ESI100" s="14"/>
      <c r="ESJ100" s="14"/>
      <c r="ESK100" s="14"/>
      <c r="ESL100" s="14"/>
      <c r="ESM100" s="14"/>
      <c r="ESN100" s="14"/>
      <c r="ESO100" s="14"/>
      <c r="ESP100" s="14"/>
      <c r="ESQ100" s="14"/>
      <c r="ESR100" s="14"/>
      <c r="ESS100" s="14"/>
      <c r="EST100" s="14"/>
      <c r="ESU100" s="14"/>
      <c r="ESV100" s="14"/>
      <c r="ESW100" s="14"/>
      <c r="ESX100" s="14"/>
      <c r="ESY100" s="14"/>
      <c r="ESZ100" s="14"/>
      <c r="ETA100" s="14"/>
      <c r="ETB100" s="14"/>
      <c r="ETC100" s="14"/>
      <c r="ETD100" s="14"/>
      <c r="ETE100" s="14"/>
      <c r="ETF100" s="14"/>
      <c r="ETG100" s="14"/>
      <c r="ETH100" s="14"/>
      <c r="ETI100" s="14"/>
      <c r="ETJ100" s="14"/>
      <c r="ETK100" s="14"/>
      <c r="ETL100" s="14"/>
      <c r="ETM100" s="14"/>
      <c r="ETN100" s="14"/>
      <c r="ETO100" s="14"/>
      <c r="ETP100" s="14"/>
      <c r="ETQ100" s="14"/>
      <c r="ETR100" s="14"/>
      <c r="ETS100" s="14"/>
      <c r="ETT100" s="14"/>
      <c r="ETU100" s="14"/>
      <c r="ETV100" s="14"/>
      <c r="ETW100" s="14"/>
      <c r="ETX100" s="14"/>
      <c r="ETY100" s="14"/>
      <c r="ETZ100" s="14"/>
      <c r="EUA100" s="14"/>
      <c r="EUB100" s="14"/>
      <c r="EUC100" s="14"/>
      <c r="EUD100" s="14"/>
      <c r="EUE100" s="14"/>
      <c r="EUF100" s="14"/>
      <c r="EUG100" s="14"/>
      <c r="EUH100" s="14"/>
      <c r="EUI100" s="14"/>
      <c r="EUJ100" s="14"/>
      <c r="EUK100" s="14"/>
      <c r="EUL100" s="14"/>
      <c r="EUM100" s="14"/>
      <c r="EUN100" s="14"/>
      <c r="EUO100" s="14"/>
      <c r="EUP100" s="14"/>
      <c r="EUQ100" s="14"/>
      <c r="EUR100" s="14"/>
      <c r="EUS100" s="14"/>
      <c r="EUT100" s="14"/>
      <c r="EUU100" s="14"/>
      <c r="EUV100" s="14"/>
      <c r="EUW100" s="14"/>
      <c r="EUX100" s="14"/>
      <c r="EUY100" s="14"/>
      <c r="EUZ100" s="14"/>
      <c r="EVA100" s="14"/>
      <c r="EVB100" s="14"/>
      <c r="EVC100" s="14"/>
      <c r="EVD100" s="14"/>
      <c r="EVE100" s="14"/>
      <c r="EVF100" s="14"/>
      <c r="EVG100" s="14"/>
      <c r="EVH100" s="14"/>
      <c r="EVI100" s="14"/>
      <c r="EVJ100" s="14"/>
      <c r="EVK100" s="14"/>
      <c r="EVL100" s="14"/>
      <c r="EVM100" s="14"/>
      <c r="EVN100" s="14"/>
      <c r="EVO100" s="14"/>
      <c r="EVP100" s="14"/>
      <c r="EVQ100" s="14"/>
      <c r="EVR100" s="14"/>
      <c r="EVS100" s="14"/>
      <c r="EVT100" s="14"/>
      <c r="EVU100" s="14"/>
      <c r="EVV100" s="14"/>
      <c r="EVW100" s="14"/>
      <c r="EVX100" s="14"/>
      <c r="EVY100" s="14"/>
      <c r="EVZ100" s="14"/>
      <c r="EWA100" s="14"/>
      <c r="EWB100" s="14"/>
      <c r="EWC100" s="14"/>
      <c r="EWD100" s="14"/>
      <c r="EWE100" s="14"/>
      <c r="EWF100" s="14"/>
      <c r="EWG100" s="14"/>
      <c r="EWH100" s="14"/>
      <c r="EWI100" s="14"/>
      <c r="EWJ100" s="14"/>
      <c r="EWK100" s="14"/>
      <c r="EWL100" s="14"/>
      <c r="EWM100" s="14"/>
      <c r="EWN100" s="14"/>
      <c r="EWO100" s="14"/>
      <c r="EWP100" s="14"/>
      <c r="EWQ100" s="14"/>
      <c r="EWR100" s="14"/>
      <c r="EWS100" s="14"/>
      <c r="EWT100" s="14"/>
      <c r="EWU100" s="14"/>
      <c r="EWV100" s="14"/>
      <c r="EWW100" s="14"/>
      <c r="EWX100" s="14"/>
      <c r="EWY100" s="14"/>
      <c r="EWZ100" s="14"/>
      <c r="EXA100" s="14"/>
      <c r="EXB100" s="14"/>
      <c r="EXC100" s="14"/>
      <c r="EXD100" s="14"/>
      <c r="EXE100" s="14"/>
      <c r="EXF100" s="14"/>
      <c r="EXG100" s="14"/>
      <c r="EXH100" s="14"/>
      <c r="EXI100" s="14"/>
      <c r="EXJ100" s="14"/>
      <c r="EXK100" s="14"/>
      <c r="EXL100" s="14"/>
      <c r="EXM100" s="14"/>
      <c r="EXN100" s="14"/>
      <c r="EXO100" s="14"/>
      <c r="EXP100" s="14"/>
      <c r="EXQ100" s="14"/>
      <c r="EXR100" s="14"/>
      <c r="EXS100" s="14"/>
      <c r="EXT100" s="14"/>
      <c r="EXU100" s="14"/>
      <c r="EXV100" s="14"/>
      <c r="EXW100" s="14"/>
      <c r="EXX100" s="14"/>
      <c r="EXY100" s="14"/>
      <c r="EXZ100" s="14"/>
      <c r="EYA100" s="14"/>
      <c r="EYB100" s="14"/>
      <c r="EYC100" s="14"/>
      <c r="EYD100" s="14"/>
      <c r="EYE100" s="14"/>
      <c r="EYF100" s="14"/>
      <c r="EYG100" s="14"/>
      <c r="EYH100" s="14"/>
      <c r="EYI100" s="14"/>
      <c r="EYJ100" s="14"/>
      <c r="EYK100" s="14"/>
      <c r="EYL100" s="14"/>
      <c r="EYM100" s="14"/>
      <c r="EYN100" s="14"/>
      <c r="EYO100" s="14"/>
      <c r="EYP100" s="14"/>
      <c r="EYQ100" s="14"/>
      <c r="EYR100" s="14"/>
      <c r="EYS100" s="14"/>
      <c r="EYT100" s="14"/>
      <c r="EYU100" s="14"/>
      <c r="EYV100" s="14"/>
      <c r="EYW100" s="14"/>
      <c r="EYX100" s="14"/>
      <c r="EYY100" s="14"/>
      <c r="EYZ100" s="14"/>
      <c r="EZA100" s="14"/>
      <c r="EZB100" s="14"/>
      <c r="EZC100" s="14"/>
      <c r="EZD100" s="14"/>
      <c r="EZE100" s="14"/>
      <c r="EZF100" s="14"/>
      <c r="EZG100" s="14"/>
      <c r="EZH100" s="14"/>
      <c r="EZI100" s="14"/>
      <c r="EZJ100" s="14"/>
      <c r="EZK100" s="14"/>
      <c r="EZL100" s="14"/>
      <c r="EZM100" s="14"/>
      <c r="EZN100" s="14"/>
      <c r="EZO100" s="14"/>
      <c r="EZP100" s="14"/>
      <c r="EZQ100" s="14"/>
      <c r="EZR100" s="14"/>
      <c r="EZS100" s="14"/>
      <c r="EZT100" s="14"/>
      <c r="EZU100" s="14"/>
      <c r="EZV100" s="14"/>
      <c r="EZW100" s="14"/>
      <c r="EZX100" s="14"/>
      <c r="EZY100" s="14"/>
      <c r="EZZ100" s="14"/>
      <c r="FAA100" s="14"/>
      <c r="FAB100" s="14"/>
      <c r="FAC100" s="14"/>
      <c r="FAD100" s="14"/>
      <c r="FAE100" s="14"/>
      <c r="FAF100" s="14"/>
      <c r="FAG100" s="14"/>
      <c r="FAH100" s="14"/>
      <c r="FAI100" s="14"/>
      <c r="FAJ100" s="14"/>
      <c r="FAK100" s="14"/>
      <c r="FAL100" s="14"/>
      <c r="FAM100" s="14"/>
      <c r="FAN100" s="14"/>
      <c r="FAO100" s="14"/>
      <c r="FAP100" s="14"/>
      <c r="FAQ100" s="14"/>
      <c r="FAR100" s="14"/>
      <c r="FAS100" s="14"/>
      <c r="FAT100" s="14"/>
      <c r="FAU100" s="14"/>
      <c r="FAV100" s="14"/>
      <c r="FAW100" s="14"/>
      <c r="FAX100" s="14"/>
      <c r="FAY100" s="14"/>
      <c r="FAZ100" s="14"/>
      <c r="FBA100" s="14"/>
      <c r="FBB100" s="14"/>
      <c r="FBC100" s="14"/>
      <c r="FBD100" s="14"/>
      <c r="FBE100" s="14"/>
      <c r="FBF100" s="14"/>
      <c r="FBG100" s="14"/>
      <c r="FBH100" s="14"/>
      <c r="FBI100" s="14"/>
      <c r="FBJ100" s="14"/>
      <c r="FBK100" s="14"/>
      <c r="FBL100" s="14"/>
      <c r="FBM100" s="14"/>
      <c r="FBN100" s="14"/>
      <c r="FBO100" s="14"/>
      <c r="FBP100" s="14"/>
      <c r="FBQ100" s="14"/>
      <c r="FBR100" s="14"/>
      <c r="FBS100" s="14"/>
      <c r="FBT100" s="14"/>
      <c r="FBU100" s="14"/>
      <c r="FBV100" s="14"/>
      <c r="FBW100" s="14"/>
      <c r="FBX100" s="14"/>
      <c r="FBY100" s="14"/>
      <c r="FBZ100" s="14"/>
      <c r="FCA100" s="14"/>
      <c r="FCB100" s="14"/>
      <c r="FCC100" s="14"/>
      <c r="FCD100" s="14"/>
      <c r="FCE100" s="14"/>
      <c r="FCF100" s="14"/>
      <c r="FCG100" s="14"/>
      <c r="FCH100" s="14"/>
      <c r="FCI100" s="14"/>
      <c r="FCJ100" s="14"/>
      <c r="FCK100" s="14"/>
      <c r="FCL100" s="14"/>
      <c r="FCM100" s="14"/>
      <c r="FCN100" s="14"/>
      <c r="FCO100" s="14"/>
      <c r="FCP100" s="14"/>
      <c r="FCQ100" s="14"/>
      <c r="FCR100" s="14"/>
      <c r="FCS100" s="14"/>
      <c r="FCT100" s="14"/>
      <c r="FCU100" s="14"/>
      <c r="FCV100" s="14"/>
      <c r="FCW100" s="14"/>
      <c r="FCX100" s="14"/>
      <c r="FCY100" s="14"/>
      <c r="FCZ100" s="14"/>
      <c r="FDA100" s="14"/>
      <c r="FDB100" s="14"/>
      <c r="FDC100" s="14"/>
      <c r="FDD100" s="14"/>
      <c r="FDE100" s="14"/>
      <c r="FDF100" s="14"/>
      <c r="FDG100" s="14"/>
      <c r="FDH100" s="14"/>
      <c r="FDI100" s="14"/>
      <c r="FDJ100" s="14"/>
      <c r="FDK100" s="14"/>
      <c r="FDL100" s="14"/>
      <c r="FDM100" s="14"/>
      <c r="FDN100" s="14"/>
      <c r="FDO100" s="14"/>
      <c r="FDP100" s="14"/>
      <c r="FDQ100" s="14"/>
      <c r="FDR100" s="14"/>
      <c r="FDS100" s="14"/>
      <c r="FDT100" s="14"/>
      <c r="FDU100" s="14"/>
      <c r="FDV100" s="14"/>
      <c r="FDW100" s="14"/>
      <c r="FDX100" s="14"/>
      <c r="FDY100" s="14"/>
      <c r="FDZ100" s="14"/>
      <c r="FEA100" s="14"/>
      <c r="FEB100" s="14"/>
      <c r="FEC100" s="14"/>
      <c r="FED100" s="14"/>
      <c r="FEE100" s="14"/>
      <c r="FEF100" s="14"/>
      <c r="FEG100" s="14"/>
      <c r="FEH100" s="14"/>
      <c r="FEI100" s="14"/>
      <c r="FEJ100" s="14"/>
      <c r="FEK100" s="14"/>
      <c r="FEL100" s="14"/>
      <c r="FEM100" s="14"/>
      <c r="FEN100" s="14"/>
      <c r="FEO100" s="14"/>
      <c r="FEP100" s="14"/>
      <c r="FEQ100" s="14"/>
      <c r="FER100" s="14"/>
      <c r="FES100" s="14"/>
      <c r="FET100" s="14"/>
      <c r="FEU100" s="14"/>
      <c r="FEV100" s="14"/>
      <c r="FEW100" s="14"/>
      <c r="FEX100" s="14"/>
      <c r="FEY100" s="14"/>
      <c r="FEZ100" s="14"/>
      <c r="FFA100" s="14"/>
      <c r="FFB100" s="14"/>
      <c r="FFC100" s="14"/>
      <c r="FFD100" s="14"/>
      <c r="FFE100" s="14"/>
      <c r="FFF100" s="14"/>
      <c r="FFG100" s="14"/>
      <c r="FFH100" s="14"/>
      <c r="FFI100" s="14"/>
      <c r="FFJ100" s="14"/>
      <c r="FFK100" s="14"/>
      <c r="FFL100" s="14"/>
      <c r="FFM100" s="14"/>
      <c r="FFN100" s="14"/>
      <c r="FFO100" s="14"/>
      <c r="FFP100" s="14"/>
      <c r="FFQ100" s="14"/>
      <c r="FFR100" s="14"/>
      <c r="FFS100" s="14"/>
      <c r="FFT100" s="14"/>
      <c r="FFU100" s="14"/>
      <c r="FFV100" s="14"/>
      <c r="FFW100" s="14"/>
      <c r="FFX100" s="14"/>
      <c r="FFY100" s="14"/>
      <c r="FFZ100" s="14"/>
      <c r="FGA100" s="14"/>
      <c r="FGB100" s="14"/>
      <c r="FGC100" s="14"/>
      <c r="FGD100" s="14"/>
      <c r="FGE100" s="14"/>
      <c r="FGF100" s="14"/>
      <c r="FGG100" s="14"/>
      <c r="FGH100" s="14"/>
      <c r="FGI100" s="14"/>
      <c r="FGJ100" s="14"/>
      <c r="FGK100" s="14"/>
      <c r="FGL100" s="14"/>
      <c r="FGM100" s="14"/>
      <c r="FGN100" s="14"/>
      <c r="FGO100" s="14"/>
      <c r="FGP100" s="14"/>
      <c r="FGQ100" s="14"/>
      <c r="FGR100" s="14"/>
      <c r="FGS100" s="14"/>
      <c r="FGT100" s="14"/>
      <c r="FGU100" s="14"/>
      <c r="FGV100" s="14"/>
      <c r="FGW100" s="14"/>
      <c r="FGX100" s="14"/>
      <c r="FGY100" s="14"/>
      <c r="FGZ100" s="14"/>
      <c r="FHA100" s="14"/>
      <c r="FHB100" s="14"/>
      <c r="FHC100" s="14"/>
      <c r="FHD100" s="14"/>
      <c r="FHE100" s="14"/>
      <c r="FHF100" s="14"/>
      <c r="FHG100" s="14"/>
      <c r="FHH100" s="14"/>
      <c r="FHI100" s="14"/>
      <c r="FHJ100" s="14"/>
      <c r="FHK100" s="14"/>
      <c r="FHL100" s="14"/>
      <c r="FHM100" s="14"/>
      <c r="FHN100" s="14"/>
      <c r="FHO100" s="14"/>
      <c r="FHP100" s="14"/>
      <c r="FHQ100" s="14"/>
      <c r="FHR100" s="14"/>
      <c r="FHS100" s="14"/>
      <c r="FHT100" s="14"/>
      <c r="FHU100" s="14"/>
      <c r="FHV100" s="14"/>
      <c r="FHW100" s="14"/>
      <c r="FHX100" s="14"/>
      <c r="FHY100" s="14"/>
      <c r="FHZ100" s="14"/>
      <c r="FIA100" s="14"/>
      <c r="FIB100" s="14"/>
      <c r="FIC100" s="14"/>
      <c r="FID100" s="14"/>
      <c r="FIE100" s="14"/>
      <c r="FIF100" s="14"/>
      <c r="FIG100" s="14"/>
      <c r="FIH100" s="14"/>
      <c r="FII100" s="14"/>
      <c r="FIJ100" s="14"/>
      <c r="FIK100" s="14"/>
      <c r="FIL100" s="14"/>
      <c r="FIM100" s="14"/>
      <c r="FIN100" s="14"/>
      <c r="FIO100" s="14"/>
      <c r="FIP100" s="14"/>
      <c r="FIQ100" s="14"/>
      <c r="FIR100" s="14"/>
      <c r="FIS100" s="14"/>
      <c r="FIT100" s="14"/>
      <c r="FIU100" s="14"/>
      <c r="FIV100" s="14"/>
      <c r="FIW100" s="14"/>
      <c r="FIX100" s="14"/>
      <c r="FIY100" s="14"/>
      <c r="FIZ100" s="14"/>
      <c r="FJA100" s="14"/>
      <c r="FJB100" s="14"/>
      <c r="FJC100" s="14"/>
      <c r="FJD100" s="14"/>
      <c r="FJE100" s="14"/>
      <c r="FJF100" s="14"/>
      <c r="FJG100" s="14"/>
      <c r="FJH100" s="14"/>
      <c r="FJI100" s="14"/>
      <c r="FJJ100" s="14"/>
      <c r="FJK100" s="14"/>
      <c r="FJL100" s="14"/>
      <c r="FJM100" s="14"/>
      <c r="FJN100" s="14"/>
      <c r="FJO100" s="14"/>
      <c r="FJP100" s="14"/>
      <c r="FJQ100" s="14"/>
      <c r="FJR100" s="14"/>
      <c r="FJS100" s="14"/>
      <c r="FJT100" s="14"/>
      <c r="FJU100" s="14"/>
      <c r="FJV100" s="14"/>
      <c r="FJW100" s="14"/>
      <c r="FJX100" s="14"/>
      <c r="FJY100" s="14"/>
      <c r="FJZ100" s="14"/>
      <c r="FKA100" s="14"/>
      <c r="FKB100" s="14"/>
      <c r="FKC100" s="14"/>
      <c r="FKD100" s="14"/>
      <c r="FKE100" s="14"/>
      <c r="FKF100" s="14"/>
      <c r="FKG100" s="14"/>
      <c r="FKH100" s="14"/>
      <c r="FKI100" s="14"/>
      <c r="FKJ100" s="14"/>
      <c r="FKK100" s="14"/>
      <c r="FKL100" s="14"/>
      <c r="FKM100" s="14"/>
      <c r="FKN100" s="14"/>
      <c r="FKO100" s="14"/>
      <c r="FKP100" s="14"/>
      <c r="FKQ100" s="14"/>
      <c r="FKR100" s="14"/>
      <c r="FKS100" s="14"/>
      <c r="FKT100" s="14"/>
      <c r="FKU100" s="14"/>
      <c r="FKV100" s="14"/>
      <c r="FKW100" s="14"/>
      <c r="FKX100" s="14"/>
      <c r="FKY100" s="14"/>
      <c r="FKZ100" s="14"/>
      <c r="FLA100" s="14"/>
      <c r="FLB100" s="14"/>
      <c r="FLC100" s="14"/>
      <c r="FLD100" s="14"/>
      <c r="FLE100" s="14"/>
      <c r="FLF100" s="14"/>
      <c r="FLG100" s="14"/>
      <c r="FLH100" s="14"/>
      <c r="FLI100" s="14"/>
      <c r="FLJ100" s="14"/>
      <c r="FLK100" s="14"/>
      <c r="FLL100" s="14"/>
      <c r="FLM100" s="14"/>
      <c r="FLN100" s="14"/>
      <c r="FLO100" s="14"/>
      <c r="FLP100" s="14"/>
      <c r="FLQ100" s="14"/>
      <c r="FLR100" s="14"/>
      <c r="FLS100" s="14"/>
      <c r="FLT100" s="14"/>
      <c r="FLU100" s="14"/>
      <c r="FLV100" s="14"/>
      <c r="FLW100" s="14"/>
      <c r="FLX100" s="14"/>
      <c r="FLY100" s="14"/>
      <c r="FLZ100" s="14"/>
      <c r="FMA100" s="14"/>
      <c r="FMB100" s="14"/>
      <c r="FMC100" s="14"/>
      <c r="FMD100" s="14"/>
      <c r="FME100" s="14"/>
      <c r="FMF100" s="14"/>
      <c r="FMG100" s="14"/>
      <c r="FMH100" s="14"/>
      <c r="FMI100" s="14"/>
      <c r="FMJ100" s="14"/>
      <c r="FMK100" s="14"/>
      <c r="FML100" s="14"/>
      <c r="FMM100" s="14"/>
      <c r="FMN100" s="14"/>
      <c r="FMO100" s="14"/>
      <c r="FMP100" s="14"/>
      <c r="FMQ100" s="14"/>
      <c r="FMR100" s="14"/>
      <c r="FMS100" s="14"/>
      <c r="FMT100" s="14"/>
      <c r="FMU100" s="14"/>
      <c r="FMV100" s="14"/>
      <c r="FMW100" s="14"/>
      <c r="FMX100" s="14"/>
      <c r="FMY100" s="14"/>
      <c r="FMZ100" s="14"/>
      <c r="FNA100" s="14"/>
      <c r="FNB100" s="14"/>
      <c r="FNC100" s="14"/>
      <c r="FND100" s="14"/>
      <c r="FNE100" s="14"/>
      <c r="FNF100" s="14"/>
      <c r="FNG100" s="14"/>
      <c r="FNH100" s="14"/>
      <c r="FNI100" s="14"/>
      <c r="FNJ100" s="14"/>
      <c r="FNK100" s="14"/>
      <c r="FNL100" s="14"/>
      <c r="FNM100" s="14"/>
      <c r="FNN100" s="14"/>
      <c r="FNO100" s="14"/>
      <c r="FNP100" s="14"/>
      <c r="FNQ100" s="14"/>
      <c r="FNR100" s="14"/>
      <c r="FNS100" s="14"/>
      <c r="FNT100" s="14"/>
      <c r="FNU100" s="14"/>
      <c r="FNV100" s="14"/>
      <c r="FNW100" s="14"/>
      <c r="FNX100" s="14"/>
      <c r="FNY100" s="14"/>
      <c r="FNZ100" s="14"/>
      <c r="FOA100" s="14"/>
      <c r="FOB100" s="14"/>
      <c r="FOC100" s="14"/>
      <c r="FOD100" s="14"/>
      <c r="FOE100" s="14"/>
      <c r="FOF100" s="14"/>
      <c r="FOG100" s="14"/>
      <c r="FOH100" s="14"/>
      <c r="FOI100" s="14"/>
      <c r="FOJ100" s="14"/>
      <c r="FOK100" s="14"/>
      <c r="FOL100" s="14"/>
      <c r="FOM100" s="14"/>
      <c r="FON100" s="14"/>
      <c r="FOO100" s="14"/>
      <c r="FOP100" s="14"/>
      <c r="FOQ100" s="14"/>
      <c r="FOR100" s="14"/>
      <c r="FOS100" s="14"/>
      <c r="FOT100" s="14"/>
      <c r="FOU100" s="14"/>
      <c r="FOV100" s="14"/>
      <c r="FOW100" s="14"/>
      <c r="FOX100" s="14"/>
      <c r="FOY100" s="14"/>
      <c r="FOZ100" s="14"/>
      <c r="FPA100" s="14"/>
      <c r="FPB100" s="14"/>
      <c r="FPC100" s="14"/>
      <c r="FPD100" s="14"/>
      <c r="FPE100" s="14"/>
      <c r="FPF100" s="14"/>
      <c r="FPG100" s="14"/>
      <c r="FPH100" s="14"/>
      <c r="FPI100" s="14"/>
      <c r="FPJ100" s="14"/>
      <c r="FPK100" s="14"/>
      <c r="FPL100" s="14"/>
      <c r="FPM100" s="14"/>
      <c r="FPN100" s="14"/>
      <c r="FPO100" s="14"/>
      <c r="FPP100" s="14"/>
      <c r="FPQ100" s="14"/>
      <c r="FPR100" s="14"/>
      <c r="FPS100" s="14"/>
      <c r="FPT100" s="14"/>
      <c r="FPU100" s="14"/>
      <c r="FPV100" s="14"/>
      <c r="FPW100" s="14"/>
      <c r="FPX100" s="14"/>
      <c r="FPY100" s="14"/>
      <c r="FPZ100" s="14"/>
      <c r="FQA100" s="14"/>
      <c r="FQB100" s="14"/>
      <c r="FQC100" s="14"/>
      <c r="FQD100" s="14"/>
      <c r="FQE100" s="14"/>
      <c r="FQF100" s="14"/>
      <c r="FQG100" s="14"/>
      <c r="FQH100" s="14"/>
      <c r="FQI100" s="14"/>
      <c r="FQJ100" s="14"/>
      <c r="FQK100" s="14"/>
      <c r="FQL100" s="14"/>
      <c r="FQM100" s="14"/>
      <c r="FQN100" s="14"/>
      <c r="FQO100" s="14"/>
      <c r="FQP100" s="14"/>
      <c r="FQQ100" s="14"/>
      <c r="FQR100" s="14"/>
      <c r="FQS100" s="14"/>
      <c r="FQT100" s="14"/>
      <c r="FQU100" s="14"/>
      <c r="FQV100" s="14"/>
      <c r="FQW100" s="14"/>
      <c r="FQX100" s="14"/>
      <c r="FQY100" s="14"/>
      <c r="FQZ100" s="14"/>
      <c r="FRA100" s="14"/>
      <c r="FRB100" s="14"/>
      <c r="FRC100" s="14"/>
      <c r="FRD100" s="14"/>
      <c r="FRE100" s="14"/>
      <c r="FRF100" s="14"/>
      <c r="FRG100" s="14"/>
      <c r="FRH100" s="14"/>
      <c r="FRI100" s="14"/>
      <c r="FRJ100" s="14"/>
      <c r="FRK100" s="14"/>
      <c r="FRL100" s="14"/>
      <c r="FRM100" s="14"/>
      <c r="FRN100" s="14"/>
      <c r="FRO100" s="14"/>
      <c r="FRP100" s="14"/>
      <c r="FRQ100" s="14"/>
      <c r="FRR100" s="14"/>
      <c r="FRS100" s="14"/>
      <c r="FRT100" s="14"/>
      <c r="FRU100" s="14"/>
      <c r="FRV100" s="14"/>
      <c r="FRW100" s="14"/>
      <c r="FRX100" s="14"/>
      <c r="FRY100" s="14"/>
      <c r="FRZ100" s="14"/>
      <c r="FSA100" s="14"/>
      <c r="FSB100" s="14"/>
      <c r="FSC100" s="14"/>
      <c r="FSD100" s="14"/>
      <c r="FSE100" s="14"/>
      <c r="FSF100" s="14"/>
      <c r="FSG100" s="14"/>
      <c r="FSH100" s="14"/>
      <c r="FSI100" s="14"/>
      <c r="FSJ100" s="14"/>
      <c r="FSK100" s="14"/>
      <c r="FSL100" s="14"/>
      <c r="FSM100" s="14"/>
      <c r="FSN100" s="14"/>
      <c r="FSO100" s="14"/>
      <c r="FSP100" s="14"/>
      <c r="FSQ100" s="14"/>
      <c r="FSR100" s="14"/>
      <c r="FSS100" s="14"/>
      <c r="FST100" s="14"/>
      <c r="FSU100" s="14"/>
      <c r="FSV100" s="14"/>
      <c r="FSW100" s="14"/>
      <c r="FSX100" s="14"/>
      <c r="FSY100" s="14"/>
      <c r="FSZ100" s="14"/>
      <c r="FTA100" s="14"/>
      <c r="FTB100" s="14"/>
      <c r="FTC100" s="14"/>
      <c r="FTD100" s="14"/>
      <c r="FTE100" s="14"/>
      <c r="FTF100" s="14"/>
      <c r="FTG100" s="14"/>
      <c r="FTH100" s="14"/>
      <c r="FTI100" s="14"/>
      <c r="FTJ100" s="14"/>
      <c r="FTK100" s="14"/>
      <c r="FTL100" s="14"/>
      <c r="FTM100" s="14"/>
      <c r="FTN100" s="14"/>
      <c r="FTO100" s="14"/>
      <c r="FTP100" s="14"/>
      <c r="FTQ100" s="14"/>
      <c r="FTR100" s="14"/>
      <c r="FTS100" s="14"/>
      <c r="FTT100" s="14"/>
      <c r="FTU100" s="14"/>
      <c r="FTV100" s="14"/>
      <c r="FTW100" s="14"/>
      <c r="FTX100" s="14"/>
      <c r="FTY100" s="14"/>
      <c r="FTZ100" s="14"/>
      <c r="FUA100" s="14"/>
      <c r="FUB100" s="14"/>
      <c r="FUC100" s="14"/>
      <c r="FUD100" s="14"/>
      <c r="FUE100" s="14"/>
      <c r="FUF100" s="14"/>
      <c r="FUG100" s="14"/>
      <c r="FUH100" s="14"/>
      <c r="FUI100" s="14"/>
      <c r="FUJ100" s="14"/>
      <c r="FUK100" s="14"/>
      <c r="FUL100" s="14"/>
      <c r="FUM100" s="14"/>
      <c r="FUN100" s="14"/>
      <c r="FUO100" s="14"/>
      <c r="FUP100" s="14"/>
      <c r="FUQ100" s="14"/>
      <c r="FUR100" s="14"/>
      <c r="FUS100" s="14"/>
      <c r="FUT100" s="14"/>
      <c r="FUU100" s="14"/>
      <c r="FUV100" s="14"/>
      <c r="FUW100" s="14"/>
      <c r="FUX100" s="14"/>
      <c r="FUY100" s="14"/>
      <c r="FUZ100" s="14"/>
      <c r="FVA100" s="14"/>
      <c r="FVB100" s="14"/>
      <c r="FVC100" s="14"/>
      <c r="FVD100" s="14"/>
      <c r="FVE100" s="14"/>
      <c r="FVF100" s="14"/>
      <c r="FVG100" s="14"/>
      <c r="FVH100" s="14"/>
      <c r="FVI100" s="14"/>
      <c r="FVJ100" s="14"/>
      <c r="FVK100" s="14"/>
      <c r="FVL100" s="14"/>
      <c r="FVM100" s="14"/>
      <c r="FVN100" s="14"/>
      <c r="FVO100" s="14"/>
      <c r="FVP100" s="14"/>
      <c r="FVQ100" s="14"/>
      <c r="FVR100" s="14"/>
      <c r="FVS100" s="14"/>
      <c r="FVT100" s="14"/>
      <c r="FVU100" s="14"/>
      <c r="FVV100" s="14"/>
      <c r="FVW100" s="14"/>
      <c r="FVX100" s="14"/>
      <c r="FVY100" s="14"/>
      <c r="FVZ100" s="14"/>
      <c r="FWA100" s="14"/>
      <c r="FWB100" s="14"/>
      <c r="FWC100" s="14"/>
      <c r="FWD100" s="14"/>
      <c r="FWE100" s="14"/>
      <c r="FWF100" s="14"/>
      <c r="FWG100" s="14"/>
      <c r="FWH100" s="14"/>
      <c r="FWI100" s="14"/>
      <c r="FWJ100" s="14"/>
      <c r="FWK100" s="14"/>
      <c r="FWL100" s="14"/>
      <c r="FWM100" s="14"/>
      <c r="FWN100" s="14"/>
      <c r="FWO100" s="14"/>
      <c r="FWP100" s="14"/>
      <c r="FWQ100" s="14"/>
      <c r="FWR100" s="14"/>
      <c r="FWS100" s="14"/>
      <c r="FWT100" s="14"/>
      <c r="FWU100" s="14"/>
      <c r="FWV100" s="14"/>
      <c r="FWW100" s="14"/>
      <c r="FWX100" s="14"/>
      <c r="FWY100" s="14"/>
      <c r="FWZ100" s="14"/>
      <c r="FXA100" s="14"/>
      <c r="FXB100" s="14"/>
      <c r="FXC100" s="14"/>
      <c r="FXD100" s="14"/>
      <c r="FXE100" s="14"/>
      <c r="FXF100" s="14"/>
      <c r="FXG100" s="14"/>
      <c r="FXH100" s="14"/>
      <c r="FXI100" s="14"/>
      <c r="FXJ100" s="14"/>
      <c r="FXK100" s="14"/>
      <c r="FXL100" s="14"/>
      <c r="FXM100" s="14"/>
      <c r="FXN100" s="14"/>
      <c r="FXO100" s="14"/>
      <c r="FXP100" s="14"/>
      <c r="FXQ100" s="14"/>
      <c r="FXR100" s="14"/>
      <c r="FXS100" s="14"/>
      <c r="FXT100" s="14"/>
      <c r="FXU100" s="14"/>
      <c r="FXV100" s="14"/>
      <c r="FXW100" s="14"/>
      <c r="FXX100" s="14"/>
      <c r="FXY100" s="14"/>
      <c r="FXZ100" s="14"/>
      <c r="FYA100" s="14"/>
      <c r="FYB100" s="14"/>
      <c r="FYC100" s="14"/>
      <c r="FYD100" s="14"/>
      <c r="FYE100" s="14"/>
      <c r="FYF100" s="14"/>
      <c r="FYG100" s="14"/>
      <c r="FYH100" s="14"/>
      <c r="FYI100" s="14"/>
      <c r="FYJ100" s="14"/>
      <c r="FYK100" s="14"/>
      <c r="FYL100" s="14"/>
      <c r="FYM100" s="14"/>
      <c r="FYN100" s="14"/>
      <c r="FYO100" s="14"/>
      <c r="FYP100" s="14"/>
      <c r="FYQ100" s="14"/>
      <c r="FYR100" s="14"/>
      <c r="FYS100" s="14"/>
      <c r="FYT100" s="14"/>
      <c r="FYU100" s="14"/>
      <c r="FYV100" s="14"/>
      <c r="FYW100" s="14"/>
      <c r="FYX100" s="14"/>
      <c r="FYY100" s="14"/>
      <c r="FYZ100" s="14"/>
      <c r="FZA100" s="14"/>
      <c r="FZB100" s="14"/>
      <c r="FZC100" s="14"/>
      <c r="FZD100" s="14"/>
      <c r="FZE100" s="14"/>
      <c r="FZF100" s="14"/>
      <c r="FZG100" s="14"/>
      <c r="FZH100" s="14"/>
      <c r="FZI100" s="14"/>
      <c r="FZJ100" s="14"/>
      <c r="FZK100" s="14"/>
      <c r="FZL100" s="14"/>
      <c r="FZM100" s="14"/>
      <c r="FZN100" s="14"/>
      <c r="FZO100" s="14"/>
      <c r="FZP100" s="14"/>
      <c r="FZQ100" s="14"/>
      <c r="FZR100" s="14"/>
      <c r="FZS100" s="14"/>
      <c r="FZT100" s="14"/>
      <c r="FZU100" s="14"/>
      <c r="FZV100" s="14"/>
      <c r="FZW100" s="14"/>
      <c r="FZX100" s="14"/>
      <c r="FZY100" s="14"/>
      <c r="FZZ100" s="14"/>
      <c r="GAA100" s="14"/>
      <c r="GAB100" s="14"/>
      <c r="GAC100" s="14"/>
      <c r="GAD100" s="14"/>
      <c r="GAE100" s="14"/>
      <c r="GAF100" s="14"/>
      <c r="GAG100" s="14"/>
      <c r="GAH100" s="14"/>
      <c r="GAI100" s="14"/>
      <c r="GAJ100" s="14"/>
      <c r="GAK100" s="14"/>
      <c r="GAL100" s="14"/>
      <c r="GAM100" s="14"/>
      <c r="GAN100" s="14"/>
      <c r="GAO100" s="14"/>
      <c r="GAP100" s="14"/>
      <c r="GAQ100" s="14"/>
      <c r="GAR100" s="14"/>
      <c r="GAS100" s="14"/>
      <c r="GAT100" s="14"/>
      <c r="GAU100" s="14"/>
      <c r="GAV100" s="14"/>
      <c r="GAW100" s="14"/>
      <c r="GAX100" s="14"/>
      <c r="GAY100" s="14"/>
      <c r="GAZ100" s="14"/>
      <c r="GBA100" s="14"/>
      <c r="GBB100" s="14"/>
      <c r="GBC100" s="14"/>
      <c r="GBD100" s="14"/>
      <c r="GBE100" s="14"/>
      <c r="GBF100" s="14"/>
      <c r="GBG100" s="14"/>
      <c r="GBH100" s="14"/>
      <c r="GBI100" s="14"/>
      <c r="GBJ100" s="14"/>
      <c r="GBK100" s="14"/>
      <c r="GBL100" s="14"/>
      <c r="GBM100" s="14"/>
      <c r="GBN100" s="14"/>
      <c r="GBO100" s="14"/>
      <c r="GBP100" s="14"/>
      <c r="GBQ100" s="14"/>
      <c r="GBR100" s="14"/>
      <c r="GBS100" s="14"/>
      <c r="GBT100" s="14"/>
      <c r="GBU100" s="14"/>
      <c r="GBV100" s="14"/>
      <c r="GBW100" s="14"/>
      <c r="GBX100" s="14"/>
      <c r="GBY100" s="14"/>
      <c r="GBZ100" s="14"/>
      <c r="GCA100" s="14"/>
      <c r="GCB100" s="14"/>
      <c r="GCC100" s="14"/>
      <c r="GCD100" s="14"/>
      <c r="GCE100" s="14"/>
      <c r="GCF100" s="14"/>
      <c r="GCG100" s="14"/>
      <c r="GCH100" s="14"/>
      <c r="GCI100" s="14"/>
      <c r="GCJ100" s="14"/>
      <c r="GCK100" s="14"/>
      <c r="GCL100" s="14"/>
      <c r="GCM100" s="14"/>
      <c r="GCN100" s="14"/>
      <c r="GCO100" s="14"/>
      <c r="GCP100" s="14"/>
      <c r="GCQ100" s="14"/>
      <c r="GCR100" s="14"/>
      <c r="GCS100" s="14"/>
      <c r="GCT100" s="14"/>
      <c r="GCU100" s="14"/>
      <c r="GCV100" s="14"/>
      <c r="GCW100" s="14"/>
      <c r="GCX100" s="14"/>
      <c r="GCY100" s="14"/>
      <c r="GCZ100" s="14"/>
      <c r="GDA100" s="14"/>
      <c r="GDB100" s="14"/>
      <c r="GDC100" s="14"/>
      <c r="GDD100" s="14"/>
      <c r="GDE100" s="14"/>
      <c r="GDF100" s="14"/>
      <c r="GDG100" s="14"/>
      <c r="GDH100" s="14"/>
      <c r="GDI100" s="14"/>
      <c r="GDJ100" s="14"/>
      <c r="GDK100" s="14"/>
      <c r="GDL100" s="14"/>
      <c r="GDM100" s="14"/>
      <c r="GDN100" s="14"/>
      <c r="GDO100" s="14"/>
      <c r="GDP100" s="14"/>
      <c r="GDQ100" s="14"/>
      <c r="GDR100" s="14"/>
      <c r="GDS100" s="14"/>
      <c r="GDT100" s="14"/>
      <c r="GDU100" s="14"/>
      <c r="GDV100" s="14"/>
      <c r="GDW100" s="14"/>
      <c r="GDX100" s="14"/>
      <c r="GDY100" s="14"/>
      <c r="GDZ100" s="14"/>
      <c r="GEA100" s="14"/>
      <c r="GEB100" s="14"/>
      <c r="GEC100" s="14"/>
      <c r="GED100" s="14"/>
      <c r="GEE100" s="14"/>
      <c r="GEF100" s="14"/>
      <c r="GEG100" s="14"/>
      <c r="GEH100" s="14"/>
      <c r="GEI100" s="14"/>
      <c r="GEJ100" s="14"/>
      <c r="GEK100" s="14"/>
      <c r="GEL100" s="14"/>
      <c r="GEM100" s="14"/>
      <c r="GEN100" s="14"/>
      <c r="GEO100" s="14"/>
      <c r="GEP100" s="14"/>
      <c r="GEQ100" s="14"/>
      <c r="GER100" s="14"/>
      <c r="GES100" s="14"/>
      <c r="GET100" s="14"/>
      <c r="GEU100" s="14"/>
      <c r="GEV100" s="14"/>
      <c r="GEW100" s="14"/>
      <c r="GEX100" s="14"/>
      <c r="GEY100" s="14"/>
      <c r="GEZ100" s="14"/>
      <c r="GFA100" s="14"/>
      <c r="GFB100" s="14"/>
      <c r="GFC100" s="14"/>
      <c r="GFD100" s="14"/>
      <c r="GFE100" s="14"/>
      <c r="GFF100" s="14"/>
      <c r="GFG100" s="14"/>
      <c r="GFH100" s="14"/>
      <c r="GFI100" s="14"/>
      <c r="GFJ100" s="14"/>
      <c r="GFK100" s="14"/>
      <c r="GFL100" s="14"/>
      <c r="GFM100" s="14"/>
      <c r="GFN100" s="14"/>
      <c r="GFO100" s="14"/>
      <c r="GFP100" s="14"/>
      <c r="GFQ100" s="14"/>
      <c r="GFR100" s="14"/>
      <c r="GFS100" s="14"/>
      <c r="GFT100" s="14"/>
      <c r="GFU100" s="14"/>
      <c r="GFV100" s="14"/>
      <c r="GFW100" s="14"/>
      <c r="GFX100" s="14"/>
      <c r="GFY100" s="14"/>
      <c r="GFZ100" s="14"/>
      <c r="GGA100" s="14"/>
      <c r="GGB100" s="14"/>
      <c r="GGC100" s="14"/>
      <c r="GGD100" s="14"/>
      <c r="GGE100" s="14"/>
      <c r="GGF100" s="14"/>
      <c r="GGG100" s="14"/>
      <c r="GGH100" s="14"/>
      <c r="GGI100" s="14"/>
      <c r="GGJ100" s="14"/>
      <c r="GGK100" s="14"/>
      <c r="GGL100" s="14"/>
      <c r="GGM100" s="14"/>
      <c r="GGN100" s="14"/>
      <c r="GGO100" s="14"/>
      <c r="GGP100" s="14"/>
      <c r="GGQ100" s="14"/>
      <c r="GGR100" s="14"/>
      <c r="GGS100" s="14"/>
      <c r="GGT100" s="14"/>
      <c r="GGU100" s="14"/>
      <c r="GGV100" s="14"/>
      <c r="GGW100" s="14"/>
      <c r="GGX100" s="14"/>
      <c r="GGY100" s="14"/>
      <c r="GGZ100" s="14"/>
      <c r="GHA100" s="14"/>
      <c r="GHB100" s="14"/>
      <c r="GHC100" s="14"/>
      <c r="GHD100" s="14"/>
      <c r="GHE100" s="14"/>
      <c r="GHF100" s="14"/>
      <c r="GHG100" s="14"/>
      <c r="GHH100" s="14"/>
      <c r="GHI100" s="14"/>
      <c r="GHJ100" s="14"/>
      <c r="GHK100" s="14"/>
      <c r="GHL100" s="14"/>
      <c r="GHM100" s="14"/>
      <c r="GHN100" s="14"/>
      <c r="GHO100" s="14"/>
      <c r="GHP100" s="14"/>
      <c r="GHQ100" s="14"/>
      <c r="GHR100" s="14"/>
      <c r="GHS100" s="14"/>
      <c r="GHT100" s="14"/>
      <c r="GHU100" s="14"/>
      <c r="GHV100" s="14"/>
      <c r="GHW100" s="14"/>
      <c r="GHX100" s="14"/>
      <c r="GHY100" s="14"/>
      <c r="GHZ100" s="14"/>
      <c r="GIA100" s="14"/>
      <c r="GIB100" s="14"/>
      <c r="GIC100" s="14"/>
      <c r="GID100" s="14"/>
      <c r="GIE100" s="14"/>
      <c r="GIF100" s="14"/>
      <c r="GIG100" s="14"/>
      <c r="GIH100" s="14"/>
      <c r="GII100" s="14"/>
      <c r="GIJ100" s="14"/>
      <c r="GIK100" s="14"/>
      <c r="GIL100" s="14"/>
      <c r="GIM100" s="14"/>
      <c r="GIN100" s="14"/>
      <c r="GIO100" s="14"/>
      <c r="GIP100" s="14"/>
      <c r="GIQ100" s="14"/>
      <c r="GIR100" s="14"/>
      <c r="GIS100" s="14"/>
      <c r="GIT100" s="14"/>
      <c r="GIU100" s="14"/>
      <c r="GIV100" s="14"/>
      <c r="GIW100" s="14"/>
      <c r="GIX100" s="14"/>
      <c r="GIY100" s="14"/>
      <c r="GIZ100" s="14"/>
      <c r="GJA100" s="14"/>
      <c r="GJB100" s="14"/>
      <c r="GJC100" s="14"/>
      <c r="GJD100" s="14"/>
      <c r="GJE100" s="14"/>
      <c r="GJF100" s="14"/>
      <c r="GJG100" s="14"/>
      <c r="GJH100" s="14"/>
      <c r="GJI100" s="14"/>
      <c r="GJJ100" s="14"/>
      <c r="GJK100" s="14"/>
      <c r="GJL100" s="14"/>
      <c r="GJM100" s="14"/>
      <c r="GJN100" s="14"/>
      <c r="GJO100" s="14"/>
      <c r="GJP100" s="14"/>
      <c r="GJQ100" s="14"/>
      <c r="GJR100" s="14"/>
      <c r="GJS100" s="14"/>
      <c r="GJT100" s="14"/>
      <c r="GJU100" s="14"/>
      <c r="GJV100" s="14"/>
      <c r="GJW100" s="14"/>
      <c r="GJX100" s="14"/>
      <c r="GJY100" s="14"/>
      <c r="GJZ100" s="14"/>
      <c r="GKA100" s="14"/>
      <c r="GKB100" s="14"/>
      <c r="GKC100" s="14"/>
      <c r="GKD100" s="14"/>
      <c r="GKE100" s="14"/>
      <c r="GKF100" s="14"/>
      <c r="GKG100" s="14"/>
      <c r="GKH100" s="14"/>
      <c r="GKI100" s="14"/>
      <c r="GKJ100" s="14"/>
      <c r="GKK100" s="14"/>
      <c r="GKL100" s="14"/>
      <c r="GKM100" s="14"/>
      <c r="GKN100" s="14"/>
      <c r="GKO100" s="14"/>
      <c r="GKP100" s="14"/>
      <c r="GKQ100" s="14"/>
      <c r="GKR100" s="14"/>
      <c r="GKS100" s="14"/>
      <c r="GKT100" s="14"/>
      <c r="GKU100" s="14"/>
      <c r="GKV100" s="14"/>
      <c r="GKW100" s="14"/>
      <c r="GKX100" s="14"/>
      <c r="GKY100" s="14"/>
      <c r="GKZ100" s="14"/>
      <c r="GLA100" s="14"/>
      <c r="GLB100" s="14"/>
      <c r="GLC100" s="14"/>
      <c r="GLD100" s="14"/>
      <c r="GLE100" s="14"/>
      <c r="GLF100" s="14"/>
      <c r="GLG100" s="14"/>
      <c r="GLH100" s="14"/>
      <c r="GLI100" s="14"/>
      <c r="GLJ100" s="14"/>
      <c r="GLK100" s="14"/>
      <c r="GLL100" s="14"/>
      <c r="GLM100" s="14"/>
      <c r="GLN100" s="14"/>
      <c r="GLO100" s="14"/>
      <c r="GLP100" s="14"/>
      <c r="GLQ100" s="14"/>
      <c r="GLR100" s="14"/>
      <c r="GLS100" s="14"/>
      <c r="GLT100" s="14"/>
      <c r="GLU100" s="14"/>
      <c r="GLV100" s="14"/>
      <c r="GLW100" s="14"/>
      <c r="GLX100" s="14"/>
      <c r="GLY100" s="14"/>
      <c r="GLZ100" s="14"/>
      <c r="GMA100" s="14"/>
      <c r="GMB100" s="14"/>
      <c r="GMC100" s="14"/>
      <c r="GMD100" s="14"/>
      <c r="GME100" s="14"/>
      <c r="GMF100" s="14"/>
      <c r="GMG100" s="14"/>
      <c r="GMH100" s="14"/>
      <c r="GMI100" s="14"/>
      <c r="GMJ100" s="14"/>
      <c r="GMK100" s="14"/>
      <c r="GML100" s="14"/>
      <c r="GMM100" s="14"/>
      <c r="GMN100" s="14"/>
      <c r="GMO100" s="14"/>
      <c r="GMP100" s="14"/>
      <c r="GMQ100" s="14"/>
      <c r="GMR100" s="14"/>
      <c r="GMS100" s="14"/>
      <c r="GMT100" s="14"/>
      <c r="GMU100" s="14"/>
      <c r="GMV100" s="14"/>
      <c r="GMW100" s="14"/>
      <c r="GMX100" s="14"/>
      <c r="GMY100" s="14"/>
      <c r="GMZ100" s="14"/>
      <c r="GNA100" s="14"/>
      <c r="GNB100" s="14"/>
      <c r="GNC100" s="14"/>
      <c r="GND100" s="14"/>
      <c r="GNE100" s="14"/>
      <c r="GNF100" s="14"/>
      <c r="GNG100" s="14"/>
      <c r="GNH100" s="14"/>
      <c r="GNI100" s="14"/>
      <c r="GNJ100" s="14"/>
      <c r="GNK100" s="14"/>
      <c r="GNL100" s="14"/>
      <c r="GNM100" s="14"/>
      <c r="GNN100" s="14"/>
      <c r="GNO100" s="14"/>
      <c r="GNP100" s="14"/>
      <c r="GNQ100" s="14"/>
      <c r="GNR100" s="14"/>
      <c r="GNS100" s="14"/>
      <c r="GNT100" s="14"/>
      <c r="GNU100" s="14"/>
      <c r="GNV100" s="14"/>
      <c r="GNW100" s="14"/>
      <c r="GNX100" s="14"/>
      <c r="GNY100" s="14"/>
      <c r="GNZ100" s="14"/>
      <c r="GOA100" s="14"/>
      <c r="GOB100" s="14"/>
      <c r="GOC100" s="14"/>
      <c r="GOD100" s="14"/>
      <c r="GOE100" s="14"/>
      <c r="GOF100" s="14"/>
      <c r="GOG100" s="14"/>
      <c r="GOH100" s="14"/>
      <c r="GOI100" s="14"/>
      <c r="GOJ100" s="14"/>
      <c r="GOK100" s="14"/>
      <c r="GOL100" s="14"/>
      <c r="GOM100" s="14"/>
      <c r="GON100" s="14"/>
      <c r="GOO100" s="14"/>
      <c r="GOP100" s="14"/>
      <c r="GOQ100" s="14"/>
      <c r="GOR100" s="14"/>
      <c r="GOS100" s="14"/>
      <c r="GOT100" s="14"/>
      <c r="GOU100" s="14"/>
      <c r="GOV100" s="14"/>
      <c r="GOW100" s="14"/>
      <c r="GOX100" s="14"/>
      <c r="GOY100" s="14"/>
      <c r="GOZ100" s="14"/>
      <c r="GPA100" s="14"/>
      <c r="GPB100" s="14"/>
      <c r="GPC100" s="14"/>
      <c r="GPD100" s="14"/>
      <c r="GPE100" s="14"/>
      <c r="GPF100" s="14"/>
      <c r="GPG100" s="14"/>
      <c r="GPH100" s="14"/>
      <c r="GPI100" s="14"/>
      <c r="GPJ100" s="14"/>
      <c r="GPK100" s="14"/>
      <c r="GPL100" s="14"/>
      <c r="GPM100" s="14"/>
      <c r="GPN100" s="14"/>
      <c r="GPO100" s="14"/>
      <c r="GPP100" s="14"/>
      <c r="GPQ100" s="14"/>
      <c r="GPR100" s="14"/>
      <c r="GPS100" s="14"/>
      <c r="GPT100" s="14"/>
      <c r="GPU100" s="14"/>
      <c r="GPV100" s="14"/>
      <c r="GPW100" s="14"/>
      <c r="GPX100" s="14"/>
      <c r="GPY100" s="14"/>
      <c r="GPZ100" s="14"/>
      <c r="GQA100" s="14"/>
      <c r="GQB100" s="14"/>
      <c r="GQC100" s="14"/>
      <c r="GQD100" s="14"/>
      <c r="GQE100" s="14"/>
      <c r="GQF100" s="14"/>
      <c r="GQG100" s="14"/>
      <c r="GQH100" s="14"/>
      <c r="GQI100" s="14"/>
      <c r="GQJ100" s="14"/>
      <c r="GQK100" s="14"/>
      <c r="GQL100" s="14"/>
      <c r="GQM100" s="14"/>
      <c r="GQN100" s="14"/>
      <c r="GQO100" s="14"/>
      <c r="GQP100" s="14"/>
      <c r="GQQ100" s="14"/>
      <c r="GQR100" s="14"/>
      <c r="GQS100" s="14"/>
      <c r="GQT100" s="14"/>
      <c r="GQU100" s="14"/>
      <c r="GQV100" s="14"/>
      <c r="GQW100" s="14"/>
      <c r="GQX100" s="14"/>
      <c r="GQY100" s="14"/>
      <c r="GQZ100" s="14"/>
      <c r="GRA100" s="14"/>
      <c r="GRB100" s="14"/>
      <c r="GRC100" s="14"/>
      <c r="GRD100" s="14"/>
      <c r="GRE100" s="14"/>
      <c r="GRF100" s="14"/>
      <c r="GRG100" s="14"/>
      <c r="GRH100" s="14"/>
      <c r="GRI100" s="14"/>
      <c r="GRJ100" s="14"/>
      <c r="GRK100" s="14"/>
      <c r="GRL100" s="14"/>
      <c r="GRM100" s="14"/>
      <c r="GRN100" s="14"/>
      <c r="GRO100" s="14"/>
      <c r="GRP100" s="14"/>
      <c r="GRQ100" s="14"/>
      <c r="GRR100" s="14"/>
      <c r="GRS100" s="14"/>
      <c r="GRT100" s="14"/>
      <c r="GRU100" s="14"/>
      <c r="GRV100" s="14"/>
      <c r="GRW100" s="14"/>
      <c r="GRX100" s="14"/>
      <c r="GRY100" s="14"/>
      <c r="GRZ100" s="14"/>
      <c r="GSA100" s="14"/>
      <c r="GSB100" s="14"/>
      <c r="GSC100" s="14"/>
      <c r="GSD100" s="14"/>
      <c r="GSE100" s="14"/>
      <c r="GSF100" s="14"/>
      <c r="GSG100" s="14"/>
      <c r="GSH100" s="14"/>
      <c r="GSI100" s="14"/>
      <c r="GSJ100" s="14"/>
      <c r="GSK100" s="14"/>
      <c r="GSL100" s="14"/>
      <c r="GSM100" s="14"/>
      <c r="GSN100" s="14"/>
      <c r="GSO100" s="14"/>
      <c r="GSP100" s="14"/>
      <c r="GSQ100" s="14"/>
      <c r="GSR100" s="14"/>
      <c r="GSS100" s="14"/>
      <c r="GST100" s="14"/>
      <c r="GSU100" s="14"/>
      <c r="GSV100" s="14"/>
      <c r="GSW100" s="14"/>
      <c r="GSX100" s="14"/>
      <c r="GSY100" s="14"/>
      <c r="GSZ100" s="14"/>
      <c r="GTA100" s="14"/>
      <c r="GTB100" s="14"/>
      <c r="GTC100" s="14"/>
      <c r="GTD100" s="14"/>
      <c r="GTE100" s="14"/>
      <c r="GTF100" s="14"/>
      <c r="GTG100" s="14"/>
      <c r="GTH100" s="14"/>
      <c r="GTI100" s="14"/>
      <c r="GTJ100" s="14"/>
      <c r="GTK100" s="14"/>
      <c r="GTL100" s="14"/>
      <c r="GTM100" s="14"/>
      <c r="GTN100" s="14"/>
      <c r="GTO100" s="14"/>
      <c r="GTP100" s="14"/>
      <c r="GTQ100" s="14"/>
      <c r="GTR100" s="14"/>
      <c r="GTS100" s="14"/>
      <c r="GTT100" s="14"/>
      <c r="GTU100" s="14"/>
      <c r="GTV100" s="14"/>
      <c r="GTW100" s="14"/>
      <c r="GTX100" s="14"/>
      <c r="GTY100" s="14"/>
      <c r="GTZ100" s="14"/>
      <c r="GUA100" s="14"/>
      <c r="GUB100" s="14"/>
      <c r="GUC100" s="14"/>
      <c r="GUD100" s="14"/>
      <c r="GUE100" s="14"/>
      <c r="GUF100" s="14"/>
      <c r="GUG100" s="14"/>
      <c r="GUH100" s="14"/>
      <c r="GUI100" s="14"/>
      <c r="GUJ100" s="14"/>
      <c r="GUK100" s="14"/>
      <c r="GUL100" s="14"/>
      <c r="GUM100" s="14"/>
      <c r="GUN100" s="14"/>
      <c r="GUO100" s="14"/>
      <c r="GUP100" s="14"/>
      <c r="GUQ100" s="14"/>
      <c r="GUR100" s="14"/>
      <c r="GUS100" s="14"/>
      <c r="GUT100" s="14"/>
      <c r="GUU100" s="14"/>
      <c r="GUV100" s="14"/>
      <c r="GUW100" s="14"/>
      <c r="GUX100" s="14"/>
      <c r="GUY100" s="14"/>
      <c r="GUZ100" s="14"/>
      <c r="GVA100" s="14"/>
      <c r="GVB100" s="14"/>
      <c r="GVC100" s="14"/>
      <c r="GVD100" s="14"/>
      <c r="GVE100" s="14"/>
      <c r="GVF100" s="14"/>
      <c r="GVG100" s="14"/>
      <c r="GVH100" s="14"/>
      <c r="GVI100" s="14"/>
      <c r="GVJ100" s="14"/>
      <c r="GVK100" s="14"/>
      <c r="GVL100" s="14"/>
      <c r="GVM100" s="14"/>
      <c r="GVN100" s="14"/>
      <c r="GVO100" s="14"/>
      <c r="GVP100" s="14"/>
      <c r="GVQ100" s="14"/>
      <c r="GVR100" s="14"/>
      <c r="GVS100" s="14"/>
      <c r="GVT100" s="14"/>
      <c r="GVU100" s="14"/>
      <c r="GVV100" s="14"/>
      <c r="GVW100" s="14"/>
      <c r="GVX100" s="14"/>
      <c r="GVY100" s="14"/>
      <c r="GVZ100" s="14"/>
      <c r="GWA100" s="14"/>
      <c r="GWB100" s="14"/>
      <c r="GWC100" s="14"/>
      <c r="GWD100" s="14"/>
      <c r="GWE100" s="14"/>
      <c r="GWF100" s="14"/>
      <c r="GWG100" s="14"/>
      <c r="GWH100" s="14"/>
      <c r="GWI100" s="14"/>
      <c r="GWJ100" s="14"/>
      <c r="GWK100" s="14"/>
      <c r="GWL100" s="14"/>
      <c r="GWM100" s="14"/>
      <c r="GWN100" s="14"/>
      <c r="GWO100" s="14"/>
      <c r="GWP100" s="14"/>
      <c r="GWQ100" s="14"/>
      <c r="GWR100" s="14"/>
      <c r="GWS100" s="14"/>
      <c r="GWT100" s="14"/>
      <c r="GWU100" s="14"/>
      <c r="GWV100" s="14"/>
      <c r="GWW100" s="14"/>
      <c r="GWX100" s="14"/>
      <c r="GWY100" s="14"/>
      <c r="GWZ100" s="14"/>
      <c r="GXA100" s="14"/>
      <c r="GXB100" s="14"/>
      <c r="GXC100" s="14"/>
      <c r="GXD100" s="14"/>
      <c r="GXE100" s="14"/>
      <c r="GXF100" s="14"/>
      <c r="GXG100" s="14"/>
      <c r="GXH100" s="14"/>
      <c r="GXI100" s="14"/>
      <c r="GXJ100" s="14"/>
      <c r="GXK100" s="14"/>
      <c r="GXL100" s="14"/>
      <c r="GXM100" s="14"/>
      <c r="GXN100" s="14"/>
      <c r="GXO100" s="14"/>
      <c r="GXP100" s="14"/>
      <c r="GXQ100" s="14"/>
      <c r="GXR100" s="14"/>
      <c r="GXS100" s="14"/>
      <c r="GXT100" s="14"/>
      <c r="GXU100" s="14"/>
      <c r="GXV100" s="14"/>
      <c r="GXW100" s="14"/>
      <c r="GXX100" s="14"/>
      <c r="GXY100" s="14"/>
      <c r="GXZ100" s="14"/>
      <c r="GYA100" s="14"/>
      <c r="GYB100" s="14"/>
      <c r="GYC100" s="14"/>
      <c r="GYD100" s="14"/>
      <c r="GYE100" s="14"/>
      <c r="GYF100" s="14"/>
      <c r="GYG100" s="14"/>
      <c r="GYH100" s="14"/>
      <c r="GYI100" s="14"/>
      <c r="GYJ100" s="14"/>
      <c r="GYK100" s="14"/>
      <c r="GYL100" s="14"/>
      <c r="GYM100" s="14"/>
      <c r="GYN100" s="14"/>
      <c r="GYO100" s="14"/>
      <c r="GYP100" s="14"/>
      <c r="GYQ100" s="14"/>
      <c r="GYR100" s="14"/>
      <c r="GYS100" s="14"/>
      <c r="GYT100" s="14"/>
      <c r="GYU100" s="14"/>
      <c r="GYV100" s="14"/>
      <c r="GYW100" s="14"/>
      <c r="GYX100" s="14"/>
      <c r="GYY100" s="14"/>
      <c r="GYZ100" s="14"/>
      <c r="GZA100" s="14"/>
      <c r="GZB100" s="14"/>
      <c r="GZC100" s="14"/>
      <c r="GZD100" s="14"/>
      <c r="GZE100" s="14"/>
      <c r="GZF100" s="14"/>
      <c r="GZG100" s="14"/>
      <c r="GZH100" s="14"/>
      <c r="GZI100" s="14"/>
      <c r="GZJ100" s="14"/>
      <c r="GZK100" s="14"/>
      <c r="GZL100" s="14"/>
      <c r="GZM100" s="14"/>
      <c r="GZN100" s="14"/>
      <c r="GZO100" s="14"/>
      <c r="GZP100" s="14"/>
      <c r="GZQ100" s="14"/>
      <c r="GZR100" s="14"/>
      <c r="GZS100" s="14"/>
      <c r="GZT100" s="14"/>
      <c r="GZU100" s="14"/>
      <c r="GZV100" s="14"/>
      <c r="GZW100" s="14"/>
      <c r="GZX100" s="14"/>
      <c r="GZY100" s="14"/>
      <c r="GZZ100" s="14"/>
      <c r="HAA100" s="14"/>
      <c r="HAB100" s="14"/>
      <c r="HAC100" s="14"/>
      <c r="HAD100" s="14"/>
      <c r="HAE100" s="14"/>
      <c r="HAF100" s="14"/>
      <c r="HAG100" s="14"/>
      <c r="HAH100" s="14"/>
      <c r="HAI100" s="14"/>
      <c r="HAJ100" s="14"/>
      <c r="HAK100" s="14"/>
      <c r="HAL100" s="14"/>
      <c r="HAM100" s="14"/>
      <c r="HAN100" s="14"/>
      <c r="HAO100" s="14"/>
      <c r="HAP100" s="14"/>
      <c r="HAQ100" s="14"/>
      <c r="HAR100" s="14"/>
      <c r="HAS100" s="14"/>
      <c r="HAT100" s="14"/>
      <c r="HAU100" s="14"/>
      <c r="HAV100" s="14"/>
      <c r="HAW100" s="14"/>
      <c r="HAX100" s="14"/>
      <c r="HAY100" s="14"/>
      <c r="HAZ100" s="14"/>
      <c r="HBA100" s="14"/>
      <c r="HBB100" s="14"/>
      <c r="HBC100" s="14"/>
      <c r="HBD100" s="14"/>
      <c r="HBE100" s="14"/>
      <c r="HBF100" s="14"/>
      <c r="HBG100" s="14"/>
      <c r="HBH100" s="14"/>
      <c r="HBI100" s="14"/>
      <c r="HBJ100" s="14"/>
      <c r="HBK100" s="14"/>
      <c r="HBL100" s="14"/>
      <c r="HBM100" s="14"/>
      <c r="HBN100" s="14"/>
      <c r="HBO100" s="14"/>
      <c r="HBP100" s="14"/>
      <c r="HBQ100" s="14"/>
      <c r="HBR100" s="14"/>
      <c r="HBS100" s="14"/>
      <c r="HBT100" s="14"/>
      <c r="HBU100" s="14"/>
      <c r="HBV100" s="14"/>
      <c r="HBW100" s="14"/>
      <c r="HBX100" s="14"/>
      <c r="HBY100" s="14"/>
      <c r="HBZ100" s="14"/>
      <c r="HCA100" s="14"/>
      <c r="HCB100" s="14"/>
      <c r="HCC100" s="14"/>
      <c r="HCD100" s="14"/>
      <c r="HCE100" s="14"/>
      <c r="HCF100" s="14"/>
      <c r="HCG100" s="14"/>
      <c r="HCH100" s="14"/>
      <c r="HCI100" s="14"/>
      <c r="HCJ100" s="14"/>
      <c r="HCK100" s="14"/>
      <c r="HCL100" s="14"/>
      <c r="HCM100" s="14"/>
      <c r="HCN100" s="14"/>
      <c r="HCO100" s="14"/>
      <c r="HCP100" s="14"/>
      <c r="HCQ100" s="14"/>
      <c r="HCR100" s="14"/>
      <c r="HCS100" s="14"/>
      <c r="HCT100" s="14"/>
      <c r="HCU100" s="14"/>
      <c r="HCV100" s="14"/>
      <c r="HCW100" s="14"/>
      <c r="HCX100" s="14"/>
      <c r="HCY100" s="14"/>
      <c r="HCZ100" s="14"/>
      <c r="HDA100" s="14"/>
      <c r="HDB100" s="14"/>
      <c r="HDC100" s="14"/>
      <c r="HDD100" s="14"/>
      <c r="HDE100" s="14"/>
      <c r="HDF100" s="14"/>
      <c r="HDG100" s="14"/>
      <c r="HDH100" s="14"/>
      <c r="HDI100" s="14"/>
      <c r="HDJ100" s="14"/>
      <c r="HDK100" s="14"/>
      <c r="HDL100" s="14"/>
      <c r="HDM100" s="14"/>
      <c r="HDN100" s="14"/>
      <c r="HDO100" s="14"/>
      <c r="HDP100" s="14"/>
      <c r="HDQ100" s="14"/>
      <c r="HDR100" s="14"/>
      <c r="HDS100" s="14"/>
      <c r="HDT100" s="14"/>
      <c r="HDU100" s="14"/>
      <c r="HDV100" s="14"/>
      <c r="HDW100" s="14"/>
      <c r="HDX100" s="14"/>
      <c r="HDY100" s="14"/>
      <c r="HDZ100" s="14"/>
      <c r="HEA100" s="14"/>
      <c r="HEB100" s="14"/>
      <c r="HEC100" s="14"/>
      <c r="HED100" s="14"/>
      <c r="HEE100" s="14"/>
      <c r="HEF100" s="14"/>
      <c r="HEG100" s="14"/>
      <c r="HEH100" s="14"/>
      <c r="HEI100" s="14"/>
      <c r="HEJ100" s="14"/>
      <c r="HEK100" s="14"/>
      <c r="HEL100" s="14"/>
      <c r="HEM100" s="14"/>
      <c r="HEN100" s="14"/>
      <c r="HEO100" s="14"/>
      <c r="HEP100" s="14"/>
      <c r="HEQ100" s="14"/>
      <c r="HER100" s="14"/>
      <c r="HES100" s="14"/>
      <c r="HET100" s="14"/>
      <c r="HEU100" s="14"/>
      <c r="HEV100" s="14"/>
      <c r="HEW100" s="14"/>
      <c r="HEX100" s="14"/>
      <c r="HEY100" s="14"/>
      <c r="HEZ100" s="14"/>
      <c r="HFA100" s="14"/>
      <c r="HFB100" s="14"/>
      <c r="HFC100" s="14"/>
      <c r="HFD100" s="14"/>
      <c r="HFE100" s="14"/>
      <c r="HFF100" s="14"/>
      <c r="HFG100" s="14"/>
      <c r="HFH100" s="14"/>
      <c r="HFI100" s="14"/>
      <c r="HFJ100" s="14"/>
      <c r="HFK100" s="14"/>
      <c r="HFL100" s="14"/>
      <c r="HFM100" s="14"/>
      <c r="HFN100" s="14"/>
      <c r="HFO100" s="14"/>
      <c r="HFP100" s="14"/>
      <c r="HFQ100" s="14"/>
      <c r="HFR100" s="14"/>
      <c r="HFS100" s="14"/>
      <c r="HFT100" s="14"/>
      <c r="HFU100" s="14"/>
      <c r="HFV100" s="14"/>
      <c r="HFW100" s="14"/>
      <c r="HFX100" s="14"/>
      <c r="HFY100" s="14"/>
      <c r="HFZ100" s="14"/>
      <c r="HGA100" s="14"/>
      <c r="HGB100" s="14"/>
      <c r="HGC100" s="14"/>
      <c r="HGD100" s="14"/>
      <c r="HGE100" s="14"/>
      <c r="HGF100" s="14"/>
      <c r="HGG100" s="14"/>
      <c r="HGH100" s="14"/>
      <c r="HGI100" s="14"/>
      <c r="HGJ100" s="14"/>
      <c r="HGK100" s="14"/>
      <c r="HGL100" s="14"/>
      <c r="HGM100" s="14"/>
      <c r="HGN100" s="14"/>
      <c r="HGO100" s="14"/>
      <c r="HGP100" s="14"/>
      <c r="HGQ100" s="14"/>
      <c r="HGR100" s="14"/>
      <c r="HGS100" s="14"/>
      <c r="HGT100" s="14"/>
      <c r="HGU100" s="14"/>
      <c r="HGV100" s="14"/>
      <c r="HGW100" s="14"/>
      <c r="HGX100" s="14"/>
      <c r="HGY100" s="14"/>
      <c r="HGZ100" s="14"/>
      <c r="HHA100" s="14"/>
      <c r="HHB100" s="14"/>
      <c r="HHC100" s="14"/>
      <c r="HHD100" s="14"/>
      <c r="HHE100" s="14"/>
      <c r="HHF100" s="14"/>
      <c r="HHG100" s="14"/>
      <c r="HHH100" s="14"/>
      <c r="HHI100" s="14"/>
      <c r="HHJ100" s="14"/>
      <c r="HHK100" s="14"/>
      <c r="HHL100" s="14"/>
      <c r="HHM100" s="14"/>
      <c r="HHN100" s="14"/>
      <c r="HHO100" s="14"/>
      <c r="HHP100" s="14"/>
      <c r="HHQ100" s="14"/>
      <c r="HHR100" s="14"/>
      <c r="HHS100" s="14"/>
      <c r="HHT100" s="14"/>
      <c r="HHU100" s="14"/>
      <c r="HHV100" s="14"/>
      <c r="HHW100" s="14"/>
      <c r="HHX100" s="14"/>
      <c r="HHY100" s="14"/>
      <c r="HHZ100" s="14"/>
      <c r="HIA100" s="14"/>
      <c r="HIB100" s="14"/>
      <c r="HIC100" s="14"/>
      <c r="HID100" s="14"/>
      <c r="HIE100" s="14"/>
      <c r="HIF100" s="14"/>
      <c r="HIG100" s="14"/>
      <c r="HIH100" s="14"/>
      <c r="HII100" s="14"/>
      <c r="HIJ100" s="14"/>
      <c r="HIK100" s="14"/>
      <c r="HIL100" s="14"/>
      <c r="HIM100" s="14"/>
      <c r="HIN100" s="14"/>
      <c r="HIO100" s="14"/>
      <c r="HIP100" s="14"/>
      <c r="HIQ100" s="14"/>
      <c r="HIR100" s="14"/>
      <c r="HIS100" s="14"/>
      <c r="HIT100" s="14"/>
      <c r="HIU100" s="14"/>
      <c r="HIV100" s="14"/>
      <c r="HIW100" s="14"/>
      <c r="HIX100" s="14"/>
      <c r="HIY100" s="14"/>
      <c r="HIZ100" s="14"/>
      <c r="HJA100" s="14"/>
      <c r="HJB100" s="14"/>
      <c r="HJC100" s="14"/>
      <c r="HJD100" s="14"/>
      <c r="HJE100" s="14"/>
      <c r="HJF100" s="14"/>
      <c r="HJG100" s="14"/>
      <c r="HJH100" s="14"/>
      <c r="HJI100" s="14"/>
      <c r="HJJ100" s="14"/>
      <c r="HJK100" s="14"/>
      <c r="HJL100" s="14"/>
      <c r="HJM100" s="14"/>
      <c r="HJN100" s="14"/>
      <c r="HJO100" s="14"/>
      <c r="HJP100" s="14"/>
      <c r="HJQ100" s="14"/>
      <c r="HJR100" s="14"/>
      <c r="HJS100" s="14"/>
      <c r="HJT100" s="14"/>
      <c r="HJU100" s="14"/>
      <c r="HJV100" s="14"/>
      <c r="HJW100" s="14"/>
      <c r="HJX100" s="14"/>
      <c r="HJY100" s="14"/>
      <c r="HJZ100" s="14"/>
      <c r="HKA100" s="14"/>
      <c r="HKB100" s="14"/>
      <c r="HKC100" s="14"/>
      <c r="HKD100" s="14"/>
      <c r="HKE100" s="14"/>
      <c r="HKF100" s="14"/>
      <c r="HKG100" s="14"/>
      <c r="HKH100" s="14"/>
      <c r="HKI100" s="14"/>
      <c r="HKJ100" s="14"/>
      <c r="HKK100" s="14"/>
      <c r="HKL100" s="14"/>
      <c r="HKM100" s="14"/>
      <c r="HKN100" s="14"/>
      <c r="HKO100" s="14"/>
      <c r="HKP100" s="14"/>
      <c r="HKQ100" s="14"/>
      <c r="HKR100" s="14"/>
      <c r="HKS100" s="14"/>
      <c r="HKT100" s="14"/>
      <c r="HKU100" s="14"/>
      <c r="HKV100" s="14"/>
      <c r="HKW100" s="14"/>
      <c r="HKX100" s="14"/>
      <c r="HKY100" s="14"/>
      <c r="HKZ100" s="14"/>
      <c r="HLA100" s="14"/>
      <c r="HLB100" s="14"/>
      <c r="HLC100" s="14"/>
      <c r="HLD100" s="14"/>
      <c r="HLE100" s="14"/>
      <c r="HLF100" s="14"/>
      <c r="HLG100" s="14"/>
      <c r="HLH100" s="14"/>
      <c r="HLI100" s="14"/>
      <c r="HLJ100" s="14"/>
      <c r="HLK100" s="14"/>
      <c r="HLL100" s="14"/>
      <c r="HLM100" s="14"/>
      <c r="HLN100" s="14"/>
      <c r="HLO100" s="14"/>
      <c r="HLP100" s="14"/>
      <c r="HLQ100" s="14"/>
      <c r="HLR100" s="14"/>
      <c r="HLS100" s="14"/>
      <c r="HLT100" s="14"/>
      <c r="HLU100" s="14"/>
      <c r="HLV100" s="14"/>
      <c r="HLW100" s="14"/>
      <c r="HLX100" s="14"/>
      <c r="HLY100" s="14"/>
      <c r="HLZ100" s="14"/>
      <c r="HMA100" s="14"/>
      <c r="HMB100" s="14"/>
      <c r="HMC100" s="14"/>
      <c r="HMD100" s="14"/>
      <c r="HME100" s="14"/>
      <c r="HMF100" s="14"/>
      <c r="HMG100" s="14"/>
      <c r="HMH100" s="14"/>
      <c r="HMI100" s="14"/>
      <c r="HMJ100" s="14"/>
      <c r="HMK100" s="14"/>
      <c r="HML100" s="14"/>
      <c r="HMM100" s="14"/>
      <c r="HMN100" s="14"/>
      <c r="HMO100" s="14"/>
      <c r="HMP100" s="14"/>
      <c r="HMQ100" s="14"/>
      <c r="HMR100" s="14"/>
      <c r="HMS100" s="14"/>
      <c r="HMT100" s="14"/>
      <c r="HMU100" s="14"/>
      <c r="HMV100" s="14"/>
      <c r="HMW100" s="14"/>
      <c r="HMX100" s="14"/>
      <c r="HMY100" s="14"/>
      <c r="HMZ100" s="14"/>
      <c r="HNA100" s="14"/>
      <c r="HNB100" s="14"/>
      <c r="HNC100" s="14"/>
      <c r="HND100" s="14"/>
      <c r="HNE100" s="14"/>
      <c r="HNF100" s="14"/>
      <c r="HNG100" s="14"/>
      <c r="HNH100" s="14"/>
      <c r="HNI100" s="14"/>
      <c r="HNJ100" s="14"/>
      <c r="HNK100" s="14"/>
      <c r="HNL100" s="14"/>
      <c r="HNM100" s="14"/>
      <c r="HNN100" s="14"/>
      <c r="HNO100" s="14"/>
      <c r="HNP100" s="14"/>
      <c r="HNQ100" s="14"/>
      <c r="HNR100" s="14"/>
      <c r="HNS100" s="14"/>
      <c r="HNT100" s="14"/>
      <c r="HNU100" s="14"/>
      <c r="HNV100" s="14"/>
      <c r="HNW100" s="14"/>
      <c r="HNX100" s="14"/>
      <c r="HNY100" s="14"/>
      <c r="HNZ100" s="14"/>
      <c r="HOA100" s="14"/>
      <c r="HOB100" s="14"/>
      <c r="HOC100" s="14"/>
      <c r="HOD100" s="14"/>
      <c r="HOE100" s="14"/>
      <c r="HOF100" s="14"/>
      <c r="HOG100" s="14"/>
      <c r="HOH100" s="14"/>
      <c r="HOI100" s="14"/>
      <c r="HOJ100" s="14"/>
      <c r="HOK100" s="14"/>
      <c r="HOL100" s="14"/>
      <c r="HOM100" s="14"/>
      <c r="HON100" s="14"/>
      <c r="HOO100" s="14"/>
      <c r="HOP100" s="14"/>
      <c r="HOQ100" s="14"/>
      <c r="HOR100" s="14"/>
      <c r="HOS100" s="14"/>
      <c r="HOT100" s="14"/>
      <c r="HOU100" s="14"/>
      <c r="HOV100" s="14"/>
      <c r="HOW100" s="14"/>
      <c r="HOX100" s="14"/>
      <c r="HOY100" s="14"/>
      <c r="HOZ100" s="14"/>
      <c r="HPA100" s="14"/>
      <c r="HPB100" s="14"/>
      <c r="HPC100" s="14"/>
      <c r="HPD100" s="14"/>
      <c r="HPE100" s="14"/>
      <c r="HPF100" s="14"/>
      <c r="HPG100" s="14"/>
      <c r="HPH100" s="14"/>
      <c r="HPI100" s="14"/>
      <c r="HPJ100" s="14"/>
      <c r="HPK100" s="14"/>
      <c r="HPL100" s="14"/>
      <c r="HPM100" s="14"/>
      <c r="HPN100" s="14"/>
      <c r="HPO100" s="14"/>
      <c r="HPP100" s="14"/>
      <c r="HPQ100" s="14"/>
      <c r="HPR100" s="14"/>
      <c r="HPS100" s="14"/>
      <c r="HPT100" s="14"/>
      <c r="HPU100" s="14"/>
      <c r="HPV100" s="14"/>
      <c r="HPW100" s="14"/>
      <c r="HPX100" s="14"/>
      <c r="HPY100" s="14"/>
      <c r="HPZ100" s="14"/>
      <c r="HQA100" s="14"/>
      <c r="HQB100" s="14"/>
      <c r="HQC100" s="14"/>
      <c r="HQD100" s="14"/>
      <c r="HQE100" s="14"/>
      <c r="HQF100" s="14"/>
      <c r="HQG100" s="14"/>
      <c r="HQH100" s="14"/>
      <c r="HQI100" s="14"/>
      <c r="HQJ100" s="14"/>
      <c r="HQK100" s="14"/>
      <c r="HQL100" s="14"/>
      <c r="HQM100" s="14"/>
      <c r="HQN100" s="14"/>
      <c r="HQO100" s="14"/>
      <c r="HQP100" s="14"/>
      <c r="HQQ100" s="14"/>
      <c r="HQR100" s="14"/>
      <c r="HQS100" s="14"/>
      <c r="HQT100" s="14"/>
      <c r="HQU100" s="14"/>
      <c r="HQV100" s="14"/>
      <c r="HQW100" s="14"/>
      <c r="HQX100" s="14"/>
      <c r="HQY100" s="14"/>
      <c r="HQZ100" s="14"/>
      <c r="HRA100" s="14"/>
      <c r="HRB100" s="14"/>
      <c r="HRC100" s="14"/>
      <c r="HRD100" s="14"/>
      <c r="HRE100" s="14"/>
      <c r="HRF100" s="14"/>
      <c r="HRG100" s="14"/>
      <c r="HRH100" s="14"/>
      <c r="HRI100" s="14"/>
      <c r="HRJ100" s="14"/>
      <c r="HRK100" s="14"/>
      <c r="HRL100" s="14"/>
      <c r="HRM100" s="14"/>
      <c r="HRN100" s="14"/>
      <c r="HRO100" s="14"/>
      <c r="HRP100" s="14"/>
      <c r="HRQ100" s="14"/>
      <c r="HRR100" s="14"/>
      <c r="HRS100" s="14"/>
      <c r="HRT100" s="14"/>
      <c r="HRU100" s="14"/>
      <c r="HRV100" s="14"/>
      <c r="HRW100" s="14"/>
      <c r="HRX100" s="14"/>
      <c r="HRY100" s="14"/>
      <c r="HRZ100" s="14"/>
      <c r="HSA100" s="14"/>
      <c r="HSB100" s="14"/>
      <c r="HSC100" s="14"/>
      <c r="HSD100" s="14"/>
      <c r="HSE100" s="14"/>
      <c r="HSF100" s="14"/>
      <c r="HSG100" s="14"/>
      <c r="HSH100" s="14"/>
      <c r="HSI100" s="14"/>
      <c r="HSJ100" s="14"/>
      <c r="HSK100" s="14"/>
      <c r="HSL100" s="14"/>
      <c r="HSM100" s="14"/>
      <c r="HSN100" s="14"/>
      <c r="HSO100" s="14"/>
      <c r="HSP100" s="14"/>
      <c r="HSQ100" s="14"/>
      <c r="HSR100" s="14"/>
      <c r="HSS100" s="14"/>
      <c r="HST100" s="14"/>
      <c r="HSU100" s="14"/>
      <c r="HSV100" s="14"/>
      <c r="HSW100" s="14"/>
      <c r="HSX100" s="14"/>
      <c r="HSY100" s="14"/>
      <c r="HSZ100" s="14"/>
      <c r="HTA100" s="14"/>
      <c r="HTB100" s="14"/>
      <c r="HTC100" s="14"/>
      <c r="HTD100" s="14"/>
      <c r="HTE100" s="14"/>
      <c r="HTF100" s="14"/>
      <c r="HTG100" s="14"/>
      <c r="HTH100" s="14"/>
      <c r="HTI100" s="14"/>
      <c r="HTJ100" s="14"/>
      <c r="HTK100" s="14"/>
      <c r="HTL100" s="14"/>
      <c r="HTM100" s="14"/>
      <c r="HTN100" s="14"/>
      <c r="HTO100" s="14"/>
      <c r="HTP100" s="14"/>
      <c r="HTQ100" s="14"/>
      <c r="HTR100" s="14"/>
      <c r="HTS100" s="14"/>
      <c r="HTT100" s="14"/>
      <c r="HTU100" s="14"/>
      <c r="HTV100" s="14"/>
      <c r="HTW100" s="14"/>
      <c r="HTX100" s="14"/>
      <c r="HTY100" s="14"/>
      <c r="HTZ100" s="14"/>
      <c r="HUA100" s="14"/>
      <c r="HUB100" s="14"/>
      <c r="HUC100" s="14"/>
      <c r="HUD100" s="14"/>
      <c r="HUE100" s="14"/>
      <c r="HUF100" s="14"/>
      <c r="HUG100" s="14"/>
      <c r="HUH100" s="14"/>
      <c r="HUI100" s="14"/>
      <c r="HUJ100" s="14"/>
      <c r="HUK100" s="14"/>
      <c r="HUL100" s="14"/>
      <c r="HUM100" s="14"/>
      <c r="HUN100" s="14"/>
      <c r="HUO100" s="14"/>
      <c r="HUP100" s="14"/>
      <c r="HUQ100" s="14"/>
      <c r="HUR100" s="14"/>
      <c r="HUS100" s="14"/>
      <c r="HUT100" s="14"/>
      <c r="HUU100" s="14"/>
      <c r="HUV100" s="14"/>
      <c r="HUW100" s="14"/>
      <c r="HUX100" s="14"/>
      <c r="HUY100" s="14"/>
      <c r="HUZ100" s="14"/>
      <c r="HVA100" s="14"/>
      <c r="HVB100" s="14"/>
      <c r="HVC100" s="14"/>
      <c r="HVD100" s="14"/>
      <c r="HVE100" s="14"/>
      <c r="HVF100" s="14"/>
      <c r="HVG100" s="14"/>
      <c r="HVH100" s="14"/>
      <c r="HVI100" s="14"/>
      <c r="HVJ100" s="14"/>
      <c r="HVK100" s="14"/>
      <c r="HVL100" s="14"/>
      <c r="HVM100" s="14"/>
      <c r="HVN100" s="14"/>
      <c r="HVO100" s="14"/>
      <c r="HVP100" s="14"/>
      <c r="HVQ100" s="14"/>
      <c r="HVR100" s="14"/>
      <c r="HVS100" s="14"/>
      <c r="HVT100" s="14"/>
      <c r="HVU100" s="14"/>
      <c r="HVV100" s="14"/>
      <c r="HVW100" s="14"/>
      <c r="HVX100" s="14"/>
      <c r="HVY100" s="14"/>
      <c r="HVZ100" s="14"/>
      <c r="HWA100" s="14"/>
      <c r="HWB100" s="14"/>
      <c r="HWC100" s="14"/>
      <c r="HWD100" s="14"/>
      <c r="HWE100" s="14"/>
      <c r="HWF100" s="14"/>
      <c r="HWG100" s="14"/>
      <c r="HWH100" s="14"/>
      <c r="HWI100" s="14"/>
      <c r="HWJ100" s="14"/>
      <c r="HWK100" s="14"/>
      <c r="HWL100" s="14"/>
      <c r="HWM100" s="14"/>
      <c r="HWN100" s="14"/>
      <c r="HWO100" s="14"/>
      <c r="HWP100" s="14"/>
      <c r="HWQ100" s="14"/>
      <c r="HWR100" s="14"/>
      <c r="HWS100" s="14"/>
      <c r="HWT100" s="14"/>
      <c r="HWU100" s="14"/>
      <c r="HWV100" s="14"/>
      <c r="HWW100" s="14"/>
      <c r="HWX100" s="14"/>
      <c r="HWY100" s="14"/>
      <c r="HWZ100" s="14"/>
      <c r="HXA100" s="14"/>
      <c r="HXB100" s="14"/>
      <c r="HXC100" s="14"/>
      <c r="HXD100" s="14"/>
      <c r="HXE100" s="14"/>
      <c r="HXF100" s="14"/>
      <c r="HXG100" s="14"/>
      <c r="HXH100" s="14"/>
      <c r="HXI100" s="14"/>
      <c r="HXJ100" s="14"/>
      <c r="HXK100" s="14"/>
      <c r="HXL100" s="14"/>
      <c r="HXM100" s="14"/>
      <c r="HXN100" s="14"/>
      <c r="HXO100" s="14"/>
      <c r="HXP100" s="14"/>
      <c r="HXQ100" s="14"/>
      <c r="HXR100" s="14"/>
      <c r="HXS100" s="14"/>
      <c r="HXT100" s="14"/>
      <c r="HXU100" s="14"/>
      <c r="HXV100" s="14"/>
      <c r="HXW100" s="14"/>
      <c r="HXX100" s="14"/>
      <c r="HXY100" s="14"/>
      <c r="HXZ100" s="14"/>
      <c r="HYA100" s="14"/>
      <c r="HYB100" s="14"/>
      <c r="HYC100" s="14"/>
      <c r="HYD100" s="14"/>
      <c r="HYE100" s="14"/>
      <c r="HYF100" s="14"/>
      <c r="HYG100" s="14"/>
      <c r="HYH100" s="14"/>
      <c r="HYI100" s="14"/>
      <c r="HYJ100" s="14"/>
      <c r="HYK100" s="14"/>
      <c r="HYL100" s="14"/>
      <c r="HYM100" s="14"/>
      <c r="HYN100" s="14"/>
      <c r="HYO100" s="14"/>
      <c r="HYP100" s="14"/>
      <c r="HYQ100" s="14"/>
      <c r="HYR100" s="14"/>
      <c r="HYS100" s="14"/>
      <c r="HYT100" s="14"/>
      <c r="HYU100" s="14"/>
      <c r="HYV100" s="14"/>
      <c r="HYW100" s="14"/>
      <c r="HYX100" s="14"/>
      <c r="HYY100" s="14"/>
      <c r="HYZ100" s="14"/>
      <c r="HZA100" s="14"/>
      <c r="HZB100" s="14"/>
      <c r="HZC100" s="14"/>
      <c r="HZD100" s="14"/>
      <c r="HZE100" s="14"/>
      <c r="HZF100" s="14"/>
      <c r="HZG100" s="14"/>
      <c r="HZH100" s="14"/>
      <c r="HZI100" s="14"/>
      <c r="HZJ100" s="14"/>
      <c r="HZK100" s="14"/>
      <c r="HZL100" s="14"/>
      <c r="HZM100" s="14"/>
      <c r="HZN100" s="14"/>
      <c r="HZO100" s="14"/>
      <c r="HZP100" s="14"/>
      <c r="HZQ100" s="14"/>
      <c r="HZR100" s="14"/>
      <c r="HZS100" s="14"/>
      <c r="HZT100" s="14"/>
      <c r="HZU100" s="14"/>
      <c r="HZV100" s="14"/>
      <c r="HZW100" s="14"/>
      <c r="HZX100" s="14"/>
      <c r="HZY100" s="14"/>
      <c r="HZZ100" s="14"/>
      <c r="IAA100" s="14"/>
      <c r="IAB100" s="14"/>
      <c r="IAC100" s="14"/>
      <c r="IAD100" s="14"/>
      <c r="IAE100" s="14"/>
      <c r="IAF100" s="14"/>
      <c r="IAG100" s="14"/>
      <c r="IAH100" s="14"/>
      <c r="IAI100" s="14"/>
      <c r="IAJ100" s="14"/>
      <c r="IAK100" s="14"/>
      <c r="IAL100" s="14"/>
      <c r="IAM100" s="14"/>
      <c r="IAN100" s="14"/>
      <c r="IAO100" s="14"/>
      <c r="IAP100" s="14"/>
      <c r="IAQ100" s="14"/>
      <c r="IAR100" s="14"/>
      <c r="IAS100" s="14"/>
      <c r="IAT100" s="14"/>
      <c r="IAU100" s="14"/>
      <c r="IAV100" s="14"/>
      <c r="IAW100" s="14"/>
      <c r="IAX100" s="14"/>
      <c r="IAY100" s="14"/>
      <c r="IAZ100" s="14"/>
      <c r="IBA100" s="14"/>
      <c r="IBB100" s="14"/>
      <c r="IBC100" s="14"/>
      <c r="IBD100" s="14"/>
      <c r="IBE100" s="14"/>
      <c r="IBF100" s="14"/>
      <c r="IBG100" s="14"/>
      <c r="IBH100" s="14"/>
      <c r="IBI100" s="14"/>
      <c r="IBJ100" s="14"/>
      <c r="IBK100" s="14"/>
      <c r="IBL100" s="14"/>
      <c r="IBM100" s="14"/>
      <c r="IBN100" s="14"/>
      <c r="IBO100" s="14"/>
      <c r="IBP100" s="14"/>
      <c r="IBQ100" s="14"/>
      <c r="IBR100" s="14"/>
      <c r="IBS100" s="14"/>
      <c r="IBT100" s="14"/>
      <c r="IBU100" s="14"/>
      <c r="IBV100" s="14"/>
      <c r="IBW100" s="14"/>
      <c r="IBX100" s="14"/>
      <c r="IBY100" s="14"/>
      <c r="IBZ100" s="14"/>
      <c r="ICA100" s="14"/>
      <c r="ICB100" s="14"/>
      <c r="ICC100" s="14"/>
      <c r="ICD100" s="14"/>
      <c r="ICE100" s="14"/>
      <c r="ICF100" s="14"/>
      <c r="ICG100" s="14"/>
      <c r="ICH100" s="14"/>
      <c r="ICI100" s="14"/>
      <c r="ICJ100" s="14"/>
      <c r="ICK100" s="14"/>
      <c r="ICL100" s="14"/>
      <c r="ICM100" s="14"/>
      <c r="ICN100" s="14"/>
      <c r="ICO100" s="14"/>
      <c r="ICP100" s="14"/>
      <c r="ICQ100" s="14"/>
      <c r="ICR100" s="14"/>
      <c r="ICS100" s="14"/>
      <c r="ICT100" s="14"/>
      <c r="ICU100" s="14"/>
      <c r="ICV100" s="14"/>
      <c r="ICW100" s="14"/>
      <c r="ICX100" s="14"/>
      <c r="ICY100" s="14"/>
      <c r="ICZ100" s="14"/>
      <c r="IDA100" s="14"/>
      <c r="IDB100" s="14"/>
      <c r="IDC100" s="14"/>
      <c r="IDD100" s="14"/>
      <c r="IDE100" s="14"/>
      <c r="IDF100" s="14"/>
      <c r="IDG100" s="14"/>
      <c r="IDH100" s="14"/>
      <c r="IDI100" s="14"/>
      <c r="IDJ100" s="14"/>
      <c r="IDK100" s="14"/>
      <c r="IDL100" s="14"/>
      <c r="IDM100" s="14"/>
      <c r="IDN100" s="14"/>
      <c r="IDO100" s="14"/>
      <c r="IDP100" s="14"/>
      <c r="IDQ100" s="14"/>
      <c r="IDR100" s="14"/>
      <c r="IDS100" s="14"/>
      <c r="IDT100" s="14"/>
      <c r="IDU100" s="14"/>
      <c r="IDV100" s="14"/>
      <c r="IDW100" s="14"/>
      <c r="IDX100" s="14"/>
      <c r="IDY100" s="14"/>
      <c r="IDZ100" s="14"/>
      <c r="IEA100" s="14"/>
      <c r="IEB100" s="14"/>
      <c r="IEC100" s="14"/>
      <c r="IED100" s="14"/>
      <c r="IEE100" s="14"/>
      <c r="IEF100" s="14"/>
      <c r="IEG100" s="14"/>
      <c r="IEH100" s="14"/>
      <c r="IEI100" s="14"/>
      <c r="IEJ100" s="14"/>
      <c r="IEK100" s="14"/>
      <c r="IEL100" s="14"/>
      <c r="IEM100" s="14"/>
      <c r="IEN100" s="14"/>
      <c r="IEO100" s="14"/>
      <c r="IEP100" s="14"/>
      <c r="IEQ100" s="14"/>
      <c r="IER100" s="14"/>
      <c r="IES100" s="14"/>
      <c r="IET100" s="14"/>
      <c r="IEU100" s="14"/>
      <c r="IEV100" s="14"/>
      <c r="IEW100" s="14"/>
      <c r="IEX100" s="14"/>
      <c r="IEY100" s="14"/>
      <c r="IEZ100" s="14"/>
      <c r="IFA100" s="14"/>
      <c r="IFB100" s="14"/>
      <c r="IFC100" s="14"/>
      <c r="IFD100" s="14"/>
      <c r="IFE100" s="14"/>
      <c r="IFF100" s="14"/>
      <c r="IFG100" s="14"/>
      <c r="IFH100" s="14"/>
      <c r="IFI100" s="14"/>
      <c r="IFJ100" s="14"/>
      <c r="IFK100" s="14"/>
      <c r="IFL100" s="14"/>
      <c r="IFM100" s="14"/>
      <c r="IFN100" s="14"/>
      <c r="IFO100" s="14"/>
      <c r="IFP100" s="14"/>
      <c r="IFQ100" s="14"/>
      <c r="IFR100" s="14"/>
      <c r="IFS100" s="14"/>
      <c r="IFT100" s="14"/>
      <c r="IFU100" s="14"/>
      <c r="IFV100" s="14"/>
      <c r="IFW100" s="14"/>
      <c r="IFX100" s="14"/>
      <c r="IFY100" s="14"/>
      <c r="IFZ100" s="14"/>
      <c r="IGA100" s="14"/>
      <c r="IGB100" s="14"/>
      <c r="IGC100" s="14"/>
      <c r="IGD100" s="14"/>
      <c r="IGE100" s="14"/>
      <c r="IGF100" s="14"/>
      <c r="IGG100" s="14"/>
      <c r="IGH100" s="14"/>
      <c r="IGI100" s="14"/>
      <c r="IGJ100" s="14"/>
      <c r="IGK100" s="14"/>
      <c r="IGL100" s="14"/>
      <c r="IGM100" s="14"/>
      <c r="IGN100" s="14"/>
      <c r="IGO100" s="14"/>
      <c r="IGP100" s="14"/>
      <c r="IGQ100" s="14"/>
      <c r="IGR100" s="14"/>
      <c r="IGS100" s="14"/>
      <c r="IGT100" s="14"/>
      <c r="IGU100" s="14"/>
      <c r="IGV100" s="14"/>
      <c r="IGW100" s="14"/>
      <c r="IGX100" s="14"/>
      <c r="IGY100" s="14"/>
      <c r="IGZ100" s="14"/>
      <c r="IHA100" s="14"/>
      <c r="IHB100" s="14"/>
      <c r="IHC100" s="14"/>
      <c r="IHD100" s="14"/>
      <c r="IHE100" s="14"/>
      <c r="IHF100" s="14"/>
      <c r="IHG100" s="14"/>
      <c r="IHH100" s="14"/>
      <c r="IHI100" s="14"/>
      <c r="IHJ100" s="14"/>
      <c r="IHK100" s="14"/>
      <c r="IHL100" s="14"/>
      <c r="IHM100" s="14"/>
      <c r="IHN100" s="14"/>
      <c r="IHO100" s="14"/>
      <c r="IHP100" s="14"/>
      <c r="IHQ100" s="14"/>
      <c r="IHR100" s="14"/>
      <c r="IHS100" s="14"/>
      <c r="IHT100" s="14"/>
      <c r="IHU100" s="14"/>
      <c r="IHV100" s="14"/>
      <c r="IHW100" s="14"/>
      <c r="IHX100" s="14"/>
      <c r="IHY100" s="14"/>
      <c r="IHZ100" s="14"/>
      <c r="IIA100" s="14"/>
      <c r="IIB100" s="14"/>
      <c r="IIC100" s="14"/>
      <c r="IID100" s="14"/>
      <c r="IIE100" s="14"/>
      <c r="IIF100" s="14"/>
      <c r="IIG100" s="14"/>
      <c r="IIH100" s="14"/>
      <c r="III100" s="14"/>
      <c r="IIJ100" s="14"/>
      <c r="IIK100" s="14"/>
      <c r="IIL100" s="14"/>
      <c r="IIM100" s="14"/>
      <c r="IIN100" s="14"/>
      <c r="IIO100" s="14"/>
      <c r="IIP100" s="14"/>
      <c r="IIQ100" s="14"/>
      <c r="IIR100" s="14"/>
      <c r="IIS100" s="14"/>
      <c r="IIT100" s="14"/>
      <c r="IIU100" s="14"/>
      <c r="IIV100" s="14"/>
      <c r="IIW100" s="14"/>
      <c r="IIX100" s="14"/>
      <c r="IIY100" s="14"/>
      <c r="IIZ100" s="14"/>
      <c r="IJA100" s="14"/>
      <c r="IJB100" s="14"/>
      <c r="IJC100" s="14"/>
      <c r="IJD100" s="14"/>
      <c r="IJE100" s="14"/>
      <c r="IJF100" s="14"/>
      <c r="IJG100" s="14"/>
      <c r="IJH100" s="14"/>
      <c r="IJI100" s="14"/>
      <c r="IJJ100" s="14"/>
      <c r="IJK100" s="14"/>
      <c r="IJL100" s="14"/>
      <c r="IJM100" s="14"/>
      <c r="IJN100" s="14"/>
      <c r="IJO100" s="14"/>
      <c r="IJP100" s="14"/>
      <c r="IJQ100" s="14"/>
      <c r="IJR100" s="14"/>
      <c r="IJS100" s="14"/>
      <c r="IJT100" s="14"/>
      <c r="IJU100" s="14"/>
      <c r="IJV100" s="14"/>
      <c r="IJW100" s="14"/>
      <c r="IJX100" s="14"/>
      <c r="IJY100" s="14"/>
      <c r="IJZ100" s="14"/>
      <c r="IKA100" s="14"/>
      <c r="IKB100" s="14"/>
      <c r="IKC100" s="14"/>
      <c r="IKD100" s="14"/>
      <c r="IKE100" s="14"/>
      <c r="IKF100" s="14"/>
      <c r="IKG100" s="14"/>
      <c r="IKH100" s="14"/>
      <c r="IKI100" s="14"/>
      <c r="IKJ100" s="14"/>
      <c r="IKK100" s="14"/>
      <c r="IKL100" s="14"/>
      <c r="IKM100" s="14"/>
      <c r="IKN100" s="14"/>
      <c r="IKO100" s="14"/>
      <c r="IKP100" s="14"/>
      <c r="IKQ100" s="14"/>
      <c r="IKR100" s="14"/>
      <c r="IKS100" s="14"/>
      <c r="IKT100" s="14"/>
      <c r="IKU100" s="14"/>
      <c r="IKV100" s="14"/>
      <c r="IKW100" s="14"/>
      <c r="IKX100" s="14"/>
      <c r="IKY100" s="14"/>
      <c r="IKZ100" s="14"/>
      <c r="ILA100" s="14"/>
      <c r="ILB100" s="14"/>
      <c r="ILC100" s="14"/>
      <c r="ILD100" s="14"/>
      <c r="ILE100" s="14"/>
      <c r="ILF100" s="14"/>
      <c r="ILG100" s="14"/>
      <c r="ILH100" s="14"/>
      <c r="ILI100" s="14"/>
      <c r="ILJ100" s="14"/>
      <c r="ILK100" s="14"/>
      <c r="ILL100" s="14"/>
      <c r="ILM100" s="14"/>
      <c r="ILN100" s="14"/>
      <c r="ILO100" s="14"/>
      <c r="ILP100" s="14"/>
      <c r="ILQ100" s="14"/>
      <c r="ILR100" s="14"/>
      <c r="ILS100" s="14"/>
      <c r="ILT100" s="14"/>
      <c r="ILU100" s="14"/>
      <c r="ILV100" s="14"/>
      <c r="ILW100" s="14"/>
      <c r="ILX100" s="14"/>
      <c r="ILY100" s="14"/>
      <c r="ILZ100" s="14"/>
      <c r="IMA100" s="14"/>
      <c r="IMB100" s="14"/>
      <c r="IMC100" s="14"/>
      <c r="IMD100" s="14"/>
      <c r="IME100" s="14"/>
      <c r="IMF100" s="14"/>
      <c r="IMG100" s="14"/>
      <c r="IMH100" s="14"/>
      <c r="IMI100" s="14"/>
      <c r="IMJ100" s="14"/>
      <c r="IMK100" s="14"/>
      <c r="IML100" s="14"/>
      <c r="IMM100" s="14"/>
      <c r="IMN100" s="14"/>
      <c r="IMO100" s="14"/>
      <c r="IMP100" s="14"/>
      <c r="IMQ100" s="14"/>
      <c r="IMR100" s="14"/>
      <c r="IMS100" s="14"/>
      <c r="IMT100" s="14"/>
      <c r="IMU100" s="14"/>
      <c r="IMV100" s="14"/>
      <c r="IMW100" s="14"/>
      <c r="IMX100" s="14"/>
      <c r="IMY100" s="14"/>
      <c r="IMZ100" s="14"/>
      <c r="INA100" s="14"/>
      <c r="INB100" s="14"/>
      <c r="INC100" s="14"/>
      <c r="IND100" s="14"/>
      <c r="INE100" s="14"/>
      <c r="INF100" s="14"/>
      <c r="ING100" s="14"/>
      <c r="INH100" s="14"/>
      <c r="INI100" s="14"/>
      <c r="INJ100" s="14"/>
      <c r="INK100" s="14"/>
      <c r="INL100" s="14"/>
      <c r="INM100" s="14"/>
      <c r="INN100" s="14"/>
      <c r="INO100" s="14"/>
      <c r="INP100" s="14"/>
      <c r="INQ100" s="14"/>
      <c r="INR100" s="14"/>
      <c r="INS100" s="14"/>
      <c r="INT100" s="14"/>
      <c r="INU100" s="14"/>
      <c r="INV100" s="14"/>
      <c r="INW100" s="14"/>
      <c r="INX100" s="14"/>
      <c r="INY100" s="14"/>
      <c r="INZ100" s="14"/>
      <c r="IOA100" s="14"/>
      <c r="IOB100" s="14"/>
      <c r="IOC100" s="14"/>
      <c r="IOD100" s="14"/>
      <c r="IOE100" s="14"/>
      <c r="IOF100" s="14"/>
      <c r="IOG100" s="14"/>
      <c r="IOH100" s="14"/>
      <c r="IOI100" s="14"/>
      <c r="IOJ100" s="14"/>
      <c r="IOK100" s="14"/>
      <c r="IOL100" s="14"/>
      <c r="IOM100" s="14"/>
      <c r="ION100" s="14"/>
      <c r="IOO100" s="14"/>
      <c r="IOP100" s="14"/>
      <c r="IOQ100" s="14"/>
      <c r="IOR100" s="14"/>
      <c r="IOS100" s="14"/>
      <c r="IOT100" s="14"/>
      <c r="IOU100" s="14"/>
      <c r="IOV100" s="14"/>
      <c r="IOW100" s="14"/>
      <c r="IOX100" s="14"/>
      <c r="IOY100" s="14"/>
      <c r="IOZ100" s="14"/>
      <c r="IPA100" s="14"/>
      <c r="IPB100" s="14"/>
      <c r="IPC100" s="14"/>
      <c r="IPD100" s="14"/>
      <c r="IPE100" s="14"/>
      <c r="IPF100" s="14"/>
      <c r="IPG100" s="14"/>
      <c r="IPH100" s="14"/>
      <c r="IPI100" s="14"/>
      <c r="IPJ100" s="14"/>
      <c r="IPK100" s="14"/>
      <c r="IPL100" s="14"/>
      <c r="IPM100" s="14"/>
      <c r="IPN100" s="14"/>
      <c r="IPO100" s="14"/>
      <c r="IPP100" s="14"/>
      <c r="IPQ100" s="14"/>
      <c r="IPR100" s="14"/>
      <c r="IPS100" s="14"/>
      <c r="IPT100" s="14"/>
      <c r="IPU100" s="14"/>
      <c r="IPV100" s="14"/>
      <c r="IPW100" s="14"/>
      <c r="IPX100" s="14"/>
      <c r="IPY100" s="14"/>
      <c r="IPZ100" s="14"/>
      <c r="IQA100" s="14"/>
      <c r="IQB100" s="14"/>
      <c r="IQC100" s="14"/>
      <c r="IQD100" s="14"/>
      <c r="IQE100" s="14"/>
      <c r="IQF100" s="14"/>
      <c r="IQG100" s="14"/>
      <c r="IQH100" s="14"/>
      <c r="IQI100" s="14"/>
      <c r="IQJ100" s="14"/>
      <c r="IQK100" s="14"/>
      <c r="IQL100" s="14"/>
      <c r="IQM100" s="14"/>
      <c r="IQN100" s="14"/>
      <c r="IQO100" s="14"/>
      <c r="IQP100" s="14"/>
      <c r="IQQ100" s="14"/>
      <c r="IQR100" s="14"/>
      <c r="IQS100" s="14"/>
      <c r="IQT100" s="14"/>
      <c r="IQU100" s="14"/>
      <c r="IQV100" s="14"/>
      <c r="IQW100" s="14"/>
      <c r="IQX100" s="14"/>
      <c r="IQY100" s="14"/>
      <c r="IQZ100" s="14"/>
      <c r="IRA100" s="14"/>
      <c r="IRB100" s="14"/>
      <c r="IRC100" s="14"/>
      <c r="IRD100" s="14"/>
      <c r="IRE100" s="14"/>
      <c r="IRF100" s="14"/>
      <c r="IRG100" s="14"/>
      <c r="IRH100" s="14"/>
      <c r="IRI100" s="14"/>
      <c r="IRJ100" s="14"/>
      <c r="IRK100" s="14"/>
      <c r="IRL100" s="14"/>
      <c r="IRM100" s="14"/>
      <c r="IRN100" s="14"/>
      <c r="IRO100" s="14"/>
      <c r="IRP100" s="14"/>
      <c r="IRQ100" s="14"/>
      <c r="IRR100" s="14"/>
      <c r="IRS100" s="14"/>
      <c r="IRT100" s="14"/>
      <c r="IRU100" s="14"/>
      <c r="IRV100" s="14"/>
      <c r="IRW100" s="14"/>
      <c r="IRX100" s="14"/>
      <c r="IRY100" s="14"/>
      <c r="IRZ100" s="14"/>
      <c r="ISA100" s="14"/>
      <c r="ISB100" s="14"/>
      <c r="ISC100" s="14"/>
      <c r="ISD100" s="14"/>
      <c r="ISE100" s="14"/>
      <c r="ISF100" s="14"/>
      <c r="ISG100" s="14"/>
      <c r="ISH100" s="14"/>
      <c r="ISI100" s="14"/>
      <c r="ISJ100" s="14"/>
      <c r="ISK100" s="14"/>
      <c r="ISL100" s="14"/>
      <c r="ISM100" s="14"/>
      <c r="ISN100" s="14"/>
      <c r="ISO100" s="14"/>
      <c r="ISP100" s="14"/>
      <c r="ISQ100" s="14"/>
      <c r="ISR100" s="14"/>
      <c r="ISS100" s="14"/>
      <c r="IST100" s="14"/>
      <c r="ISU100" s="14"/>
      <c r="ISV100" s="14"/>
      <c r="ISW100" s="14"/>
      <c r="ISX100" s="14"/>
      <c r="ISY100" s="14"/>
      <c r="ISZ100" s="14"/>
      <c r="ITA100" s="14"/>
      <c r="ITB100" s="14"/>
      <c r="ITC100" s="14"/>
      <c r="ITD100" s="14"/>
      <c r="ITE100" s="14"/>
      <c r="ITF100" s="14"/>
      <c r="ITG100" s="14"/>
      <c r="ITH100" s="14"/>
      <c r="ITI100" s="14"/>
      <c r="ITJ100" s="14"/>
      <c r="ITK100" s="14"/>
      <c r="ITL100" s="14"/>
      <c r="ITM100" s="14"/>
      <c r="ITN100" s="14"/>
      <c r="ITO100" s="14"/>
      <c r="ITP100" s="14"/>
      <c r="ITQ100" s="14"/>
      <c r="ITR100" s="14"/>
      <c r="ITS100" s="14"/>
      <c r="ITT100" s="14"/>
      <c r="ITU100" s="14"/>
      <c r="ITV100" s="14"/>
      <c r="ITW100" s="14"/>
      <c r="ITX100" s="14"/>
      <c r="ITY100" s="14"/>
      <c r="ITZ100" s="14"/>
      <c r="IUA100" s="14"/>
      <c r="IUB100" s="14"/>
      <c r="IUC100" s="14"/>
      <c r="IUD100" s="14"/>
      <c r="IUE100" s="14"/>
      <c r="IUF100" s="14"/>
      <c r="IUG100" s="14"/>
      <c r="IUH100" s="14"/>
      <c r="IUI100" s="14"/>
      <c r="IUJ100" s="14"/>
      <c r="IUK100" s="14"/>
      <c r="IUL100" s="14"/>
      <c r="IUM100" s="14"/>
      <c r="IUN100" s="14"/>
      <c r="IUO100" s="14"/>
      <c r="IUP100" s="14"/>
      <c r="IUQ100" s="14"/>
      <c r="IUR100" s="14"/>
      <c r="IUS100" s="14"/>
      <c r="IUT100" s="14"/>
      <c r="IUU100" s="14"/>
      <c r="IUV100" s="14"/>
      <c r="IUW100" s="14"/>
      <c r="IUX100" s="14"/>
      <c r="IUY100" s="14"/>
      <c r="IUZ100" s="14"/>
      <c r="IVA100" s="14"/>
      <c r="IVB100" s="14"/>
      <c r="IVC100" s="14"/>
      <c r="IVD100" s="14"/>
      <c r="IVE100" s="14"/>
      <c r="IVF100" s="14"/>
      <c r="IVG100" s="14"/>
      <c r="IVH100" s="14"/>
      <c r="IVI100" s="14"/>
      <c r="IVJ100" s="14"/>
      <c r="IVK100" s="14"/>
      <c r="IVL100" s="14"/>
      <c r="IVM100" s="14"/>
      <c r="IVN100" s="14"/>
      <c r="IVO100" s="14"/>
      <c r="IVP100" s="14"/>
      <c r="IVQ100" s="14"/>
      <c r="IVR100" s="14"/>
      <c r="IVS100" s="14"/>
      <c r="IVT100" s="14"/>
      <c r="IVU100" s="14"/>
      <c r="IVV100" s="14"/>
      <c r="IVW100" s="14"/>
      <c r="IVX100" s="14"/>
      <c r="IVY100" s="14"/>
      <c r="IVZ100" s="14"/>
      <c r="IWA100" s="14"/>
      <c r="IWB100" s="14"/>
      <c r="IWC100" s="14"/>
      <c r="IWD100" s="14"/>
      <c r="IWE100" s="14"/>
      <c r="IWF100" s="14"/>
      <c r="IWG100" s="14"/>
      <c r="IWH100" s="14"/>
      <c r="IWI100" s="14"/>
      <c r="IWJ100" s="14"/>
      <c r="IWK100" s="14"/>
      <c r="IWL100" s="14"/>
      <c r="IWM100" s="14"/>
      <c r="IWN100" s="14"/>
      <c r="IWO100" s="14"/>
      <c r="IWP100" s="14"/>
      <c r="IWQ100" s="14"/>
      <c r="IWR100" s="14"/>
      <c r="IWS100" s="14"/>
      <c r="IWT100" s="14"/>
      <c r="IWU100" s="14"/>
      <c r="IWV100" s="14"/>
      <c r="IWW100" s="14"/>
      <c r="IWX100" s="14"/>
      <c r="IWY100" s="14"/>
      <c r="IWZ100" s="14"/>
      <c r="IXA100" s="14"/>
      <c r="IXB100" s="14"/>
      <c r="IXC100" s="14"/>
      <c r="IXD100" s="14"/>
      <c r="IXE100" s="14"/>
      <c r="IXF100" s="14"/>
      <c r="IXG100" s="14"/>
      <c r="IXH100" s="14"/>
      <c r="IXI100" s="14"/>
      <c r="IXJ100" s="14"/>
      <c r="IXK100" s="14"/>
      <c r="IXL100" s="14"/>
      <c r="IXM100" s="14"/>
      <c r="IXN100" s="14"/>
      <c r="IXO100" s="14"/>
      <c r="IXP100" s="14"/>
      <c r="IXQ100" s="14"/>
      <c r="IXR100" s="14"/>
      <c r="IXS100" s="14"/>
      <c r="IXT100" s="14"/>
      <c r="IXU100" s="14"/>
      <c r="IXV100" s="14"/>
      <c r="IXW100" s="14"/>
      <c r="IXX100" s="14"/>
      <c r="IXY100" s="14"/>
      <c r="IXZ100" s="14"/>
      <c r="IYA100" s="14"/>
      <c r="IYB100" s="14"/>
      <c r="IYC100" s="14"/>
      <c r="IYD100" s="14"/>
      <c r="IYE100" s="14"/>
      <c r="IYF100" s="14"/>
      <c r="IYG100" s="14"/>
      <c r="IYH100" s="14"/>
      <c r="IYI100" s="14"/>
      <c r="IYJ100" s="14"/>
      <c r="IYK100" s="14"/>
      <c r="IYL100" s="14"/>
      <c r="IYM100" s="14"/>
      <c r="IYN100" s="14"/>
      <c r="IYO100" s="14"/>
      <c r="IYP100" s="14"/>
      <c r="IYQ100" s="14"/>
      <c r="IYR100" s="14"/>
      <c r="IYS100" s="14"/>
      <c r="IYT100" s="14"/>
      <c r="IYU100" s="14"/>
      <c r="IYV100" s="14"/>
      <c r="IYW100" s="14"/>
      <c r="IYX100" s="14"/>
      <c r="IYY100" s="14"/>
      <c r="IYZ100" s="14"/>
      <c r="IZA100" s="14"/>
      <c r="IZB100" s="14"/>
      <c r="IZC100" s="14"/>
      <c r="IZD100" s="14"/>
      <c r="IZE100" s="14"/>
      <c r="IZF100" s="14"/>
      <c r="IZG100" s="14"/>
      <c r="IZH100" s="14"/>
      <c r="IZI100" s="14"/>
      <c r="IZJ100" s="14"/>
      <c r="IZK100" s="14"/>
      <c r="IZL100" s="14"/>
      <c r="IZM100" s="14"/>
      <c r="IZN100" s="14"/>
      <c r="IZO100" s="14"/>
      <c r="IZP100" s="14"/>
      <c r="IZQ100" s="14"/>
      <c r="IZR100" s="14"/>
      <c r="IZS100" s="14"/>
      <c r="IZT100" s="14"/>
      <c r="IZU100" s="14"/>
      <c r="IZV100" s="14"/>
      <c r="IZW100" s="14"/>
      <c r="IZX100" s="14"/>
      <c r="IZY100" s="14"/>
      <c r="IZZ100" s="14"/>
      <c r="JAA100" s="14"/>
      <c r="JAB100" s="14"/>
      <c r="JAC100" s="14"/>
      <c r="JAD100" s="14"/>
      <c r="JAE100" s="14"/>
      <c r="JAF100" s="14"/>
      <c r="JAG100" s="14"/>
      <c r="JAH100" s="14"/>
      <c r="JAI100" s="14"/>
      <c r="JAJ100" s="14"/>
      <c r="JAK100" s="14"/>
      <c r="JAL100" s="14"/>
      <c r="JAM100" s="14"/>
      <c r="JAN100" s="14"/>
      <c r="JAO100" s="14"/>
      <c r="JAP100" s="14"/>
      <c r="JAQ100" s="14"/>
      <c r="JAR100" s="14"/>
      <c r="JAS100" s="14"/>
      <c r="JAT100" s="14"/>
      <c r="JAU100" s="14"/>
      <c r="JAV100" s="14"/>
      <c r="JAW100" s="14"/>
      <c r="JAX100" s="14"/>
      <c r="JAY100" s="14"/>
      <c r="JAZ100" s="14"/>
      <c r="JBA100" s="14"/>
      <c r="JBB100" s="14"/>
      <c r="JBC100" s="14"/>
      <c r="JBD100" s="14"/>
      <c r="JBE100" s="14"/>
      <c r="JBF100" s="14"/>
      <c r="JBG100" s="14"/>
      <c r="JBH100" s="14"/>
      <c r="JBI100" s="14"/>
      <c r="JBJ100" s="14"/>
      <c r="JBK100" s="14"/>
      <c r="JBL100" s="14"/>
      <c r="JBM100" s="14"/>
      <c r="JBN100" s="14"/>
      <c r="JBO100" s="14"/>
      <c r="JBP100" s="14"/>
      <c r="JBQ100" s="14"/>
      <c r="JBR100" s="14"/>
      <c r="JBS100" s="14"/>
      <c r="JBT100" s="14"/>
      <c r="JBU100" s="14"/>
      <c r="JBV100" s="14"/>
      <c r="JBW100" s="14"/>
      <c r="JBX100" s="14"/>
      <c r="JBY100" s="14"/>
      <c r="JBZ100" s="14"/>
      <c r="JCA100" s="14"/>
      <c r="JCB100" s="14"/>
      <c r="JCC100" s="14"/>
      <c r="JCD100" s="14"/>
      <c r="JCE100" s="14"/>
      <c r="JCF100" s="14"/>
      <c r="JCG100" s="14"/>
      <c r="JCH100" s="14"/>
      <c r="JCI100" s="14"/>
      <c r="JCJ100" s="14"/>
      <c r="JCK100" s="14"/>
      <c r="JCL100" s="14"/>
      <c r="JCM100" s="14"/>
      <c r="JCN100" s="14"/>
      <c r="JCO100" s="14"/>
      <c r="JCP100" s="14"/>
      <c r="JCQ100" s="14"/>
      <c r="JCR100" s="14"/>
      <c r="JCS100" s="14"/>
      <c r="JCT100" s="14"/>
      <c r="JCU100" s="14"/>
      <c r="JCV100" s="14"/>
      <c r="JCW100" s="14"/>
      <c r="JCX100" s="14"/>
      <c r="JCY100" s="14"/>
      <c r="JCZ100" s="14"/>
      <c r="JDA100" s="14"/>
      <c r="JDB100" s="14"/>
      <c r="JDC100" s="14"/>
      <c r="JDD100" s="14"/>
      <c r="JDE100" s="14"/>
      <c r="JDF100" s="14"/>
      <c r="JDG100" s="14"/>
      <c r="JDH100" s="14"/>
      <c r="JDI100" s="14"/>
      <c r="JDJ100" s="14"/>
      <c r="JDK100" s="14"/>
      <c r="JDL100" s="14"/>
      <c r="JDM100" s="14"/>
      <c r="JDN100" s="14"/>
      <c r="JDO100" s="14"/>
      <c r="JDP100" s="14"/>
      <c r="JDQ100" s="14"/>
      <c r="JDR100" s="14"/>
      <c r="JDS100" s="14"/>
      <c r="JDT100" s="14"/>
      <c r="JDU100" s="14"/>
      <c r="JDV100" s="14"/>
      <c r="JDW100" s="14"/>
      <c r="JDX100" s="14"/>
      <c r="JDY100" s="14"/>
      <c r="JDZ100" s="14"/>
      <c r="JEA100" s="14"/>
      <c r="JEB100" s="14"/>
      <c r="JEC100" s="14"/>
      <c r="JED100" s="14"/>
      <c r="JEE100" s="14"/>
      <c r="JEF100" s="14"/>
      <c r="JEG100" s="14"/>
      <c r="JEH100" s="14"/>
      <c r="JEI100" s="14"/>
    </row>
    <row r="101" spans="1:6899" s="17" customFormat="1" x14ac:dyDescent="0.25">
      <c r="A101" s="27" t="s">
        <v>270</v>
      </c>
      <c r="B101" s="12"/>
      <c r="C101" s="14"/>
      <c r="D101" s="6"/>
      <c r="E101" s="14"/>
      <c r="F101" s="14"/>
      <c r="G101" s="38"/>
      <c r="H101" s="13"/>
      <c r="K101" s="13"/>
      <c r="M101" s="13"/>
      <c r="N101" s="13"/>
      <c r="O101" s="13"/>
      <c r="P101" s="13"/>
      <c r="R101" s="13"/>
      <c r="S101" s="13"/>
      <c r="U101" s="13"/>
      <c r="V101" s="13"/>
      <c r="X101" s="13"/>
      <c r="Y101" s="13"/>
      <c r="AA101" s="13"/>
      <c r="AB101" s="13"/>
      <c r="AD101" s="13"/>
      <c r="AE101" s="13"/>
      <c r="AG101" s="13"/>
      <c r="AH101" s="13"/>
      <c r="AJ101" s="13"/>
      <c r="AK101" s="13"/>
      <c r="AM101" s="13"/>
      <c r="AN101" s="13"/>
      <c r="AP101" s="13"/>
      <c r="AQ101" s="13"/>
      <c r="AS101" s="13"/>
      <c r="AT101" s="13"/>
      <c r="AU101" s="13"/>
      <c r="AV101" s="13"/>
      <c r="AW101" s="13"/>
      <c r="AX101" s="13"/>
      <c r="AY101" s="13"/>
      <c r="AZ101" s="13"/>
      <c r="BA101" s="13"/>
      <c r="BB101" s="13"/>
      <c r="BC101" s="13"/>
      <c r="BD101" s="13"/>
      <c r="BE101" s="13"/>
      <c r="BF101" s="13"/>
      <c r="BG101" s="13"/>
      <c r="BH101" s="13"/>
      <c r="BI101" s="13"/>
      <c r="BJ101" s="13"/>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17" customFormat="1" x14ac:dyDescent="0.25">
      <c r="A102" s="18" t="s">
        <v>271</v>
      </c>
      <c r="B102" s="12"/>
      <c r="C102" s="14"/>
      <c r="D102" s="14"/>
      <c r="E102" s="14"/>
      <c r="F102" s="14"/>
      <c r="G102" s="12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3"/>
      <c r="AW102" s="13"/>
      <c r="AX102" s="13"/>
      <c r="AY102" s="13"/>
      <c r="AZ102" s="13"/>
      <c r="BA102" s="13"/>
      <c r="BB102" s="13"/>
      <c r="BC102" s="13"/>
      <c r="BD102" s="13"/>
      <c r="BE102" s="13"/>
      <c r="BF102" s="13"/>
      <c r="BG102" s="13"/>
      <c r="BH102" s="13"/>
      <c r="BI102" s="13"/>
      <c r="BJ102" s="13"/>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17" customFormat="1" x14ac:dyDescent="0.25">
      <c r="A103" s="16" t="s">
        <v>272</v>
      </c>
      <c r="B103" s="12"/>
      <c r="C103" s="14"/>
      <c r="D103" s="18"/>
      <c r="E103" s="14"/>
      <c r="F103" s="14"/>
      <c r="G103" s="125"/>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3"/>
      <c r="AW103" s="13"/>
      <c r="AX103" s="13"/>
      <c r="AY103" s="13"/>
      <c r="AZ103" s="13"/>
      <c r="BA103" s="13"/>
      <c r="BB103" s="13"/>
      <c r="BC103" s="13"/>
      <c r="BD103" s="13"/>
      <c r="BE103" s="13"/>
      <c r="BF103" s="13"/>
      <c r="BG103" s="13"/>
      <c r="BH103" s="13"/>
      <c r="BI103" s="13"/>
      <c r="BJ103" s="13"/>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17" customFormat="1" x14ac:dyDescent="0.25">
      <c r="A104" s="18" t="s">
        <v>273</v>
      </c>
      <c r="B104" s="12"/>
      <c r="C104" s="14"/>
      <c r="D104" s="20"/>
      <c r="E104" s="14"/>
      <c r="F104" s="14"/>
      <c r="G104" s="125"/>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3"/>
      <c r="AW104" s="13"/>
      <c r="AX104" s="13"/>
      <c r="AY104" s="13"/>
      <c r="AZ104" s="13"/>
      <c r="BA104" s="13"/>
      <c r="BB104" s="13"/>
      <c r="BC104" s="13"/>
      <c r="BD104" s="13"/>
      <c r="BE104" s="13"/>
      <c r="BF104" s="13"/>
      <c r="BG104" s="13"/>
      <c r="BH104" s="13"/>
      <c r="BI104" s="13"/>
      <c r="BJ104" s="13"/>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17" customFormat="1" ht="14.85" customHeight="1" x14ac:dyDescent="0.25">
      <c r="A105" s="18" t="s">
        <v>274</v>
      </c>
      <c r="B105" s="12"/>
      <c r="C105" s="14"/>
      <c r="D105" s="20"/>
      <c r="E105" s="14"/>
      <c r="F105" s="14"/>
      <c r="G105" s="38"/>
      <c r="H105" s="13"/>
      <c r="K105" s="13"/>
      <c r="M105" s="13"/>
      <c r="N105" s="13"/>
      <c r="O105" s="13"/>
      <c r="P105" s="13"/>
      <c r="R105" s="13"/>
      <c r="S105" s="13"/>
      <c r="U105" s="13"/>
      <c r="V105" s="13"/>
      <c r="X105" s="13"/>
      <c r="Y105" s="13"/>
      <c r="AA105" s="13"/>
      <c r="AB105" s="13"/>
      <c r="AD105" s="13"/>
      <c r="AE105" s="13"/>
      <c r="AG105" s="13"/>
      <c r="AH105" s="13"/>
      <c r="AJ105" s="13"/>
      <c r="AK105" s="13"/>
      <c r="AM105" s="13"/>
      <c r="AN105" s="13"/>
      <c r="AP105" s="13"/>
      <c r="AQ105" s="13"/>
      <c r="AS105" s="13"/>
      <c r="AT105" s="13"/>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x14ac:dyDescent="0.25">
      <c r="A106" s="18" t="s">
        <v>275</v>
      </c>
      <c r="B106" s="12"/>
      <c r="C106" s="14"/>
      <c r="D106" s="20"/>
      <c r="E106" s="14"/>
      <c r="F106" s="14"/>
      <c r="G106" s="38"/>
      <c r="H106" s="13"/>
      <c r="K106" s="13"/>
      <c r="M106" s="13"/>
      <c r="N106" s="13"/>
      <c r="O106" s="13"/>
      <c r="P106" s="13"/>
      <c r="R106" s="13"/>
      <c r="S106" s="13"/>
      <c r="U106" s="13"/>
      <c r="V106" s="13"/>
      <c r="X106" s="13"/>
      <c r="Y106" s="13"/>
      <c r="AA106" s="13"/>
      <c r="AB106" s="13"/>
      <c r="AD106" s="13"/>
      <c r="AE106" s="13"/>
      <c r="AG106" s="13"/>
      <c r="AH106" s="13"/>
      <c r="AJ106" s="13"/>
      <c r="AK106" s="13"/>
      <c r="AM106" s="13"/>
      <c r="AN106" s="13"/>
      <c r="AP106" s="13"/>
      <c r="AQ106" s="13"/>
      <c r="AS106" s="13"/>
      <c r="AT106" s="13"/>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x14ac:dyDescent="0.25">
      <c r="A107" s="18" t="s">
        <v>276</v>
      </c>
      <c r="B107" s="12"/>
      <c r="C107" s="12"/>
      <c r="D107" s="6"/>
      <c r="E107" s="14"/>
      <c r="F107" s="14"/>
      <c r="G107" s="38"/>
      <c r="H107" s="13"/>
      <c r="I107" s="17"/>
      <c r="J107" s="17"/>
      <c r="K107" s="13"/>
      <c r="L107" s="17"/>
      <c r="M107" s="13"/>
      <c r="N107" s="13"/>
      <c r="O107" s="13"/>
      <c r="P107" s="13"/>
      <c r="Q107" s="17"/>
      <c r="R107" s="13"/>
      <c r="S107" s="13"/>
      <c r="T107" s="17"/>
      <c r="U107" s="13"/>
      <c r="V107" s="13"/>
      <c r="W107" s="17"/>
      <c r="X107" s="13"/>
      <c r="Y107" s="13"/>
      <c r="Z107" s="17"/>
      <c r="AA107" s="13"/>
      <c r="AB107" s="13"/>
      <c r="AC107" s="17"/>
      <c r="AD107" s="13"/>
      <c r="AE107" s="13"/>
      <c r="AF107" s="17"/>
      <c r="AG107" s="13"/>
      <c r="AH107" s="13"/>
      <c r="AI107" s="17"/>
      <c r="AJ107" s="13"/>
      <c r="AK107" s="13"/>
      <c r="AL107" s="17"/>
      <c r="AM107" s="13"/>
      <c r="AN107" s="13"/>
      <c r="AO107" s="17"/>
      <c r="AP107" s="13"/>
      <c r="AQ107" s="13"/>
      <c r="AR107" s="17"/>
      <c r="AS107" s="13"/>
      <c r="AT107" s="13"/>
      <c r="AU107" s="17"/>
      <c r="AV107" s="17"/>
      <c r="AW107" s="17"/>
      <c r="AX107" s="17"/>
      <c r="AY107" s="17"/>
      <c r="AZ107" s="17"/>
      <c r="BA107" s="17"/>
      <c r="BB107" s="17"/>
      <c r="BC107" s="17"/>
      <c r="BD107" s="17"/>
      <c r="BE107" s="17"/>
      <c r="BF107" s="17"/>
      <c r="BG107" s="17"/>
      <c r="BH107" s="17"/>
      <c r="BI107" s="17"/>
      <c r="BJ107" s="17"/>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5" customFormat="1" x14ac:dyDescent="0.25">
      <c r="A108" s="18" t="s">
        <v>277</v>
      </c>
      <c r="B108" s="12"/>
      <c r="C108" s="12"/>
      <c r="D108" s="18"/>
      <c r="E108" s="14"/>
      <c r="F108" s="14"/>
      <c r="G108" s="38"/>
      <c r="H108" s="13"/>
      <c r="I108" s="17"/>
      <c r="J108" s="17"/>
      <c r="K108" s="13"/>
      <c r="L108" s="17"/>
      <c r="M108" s="13"/>
      <c r="N108" s="13"/>
      <c r="O108" s="13"/>
      <c r="P108" s="13"/>
      <c r="Q108" s="17"/>
      <c r="R108" s="13"/>
      <c r="S108" s="13"/>
      <c r="T108" s="17"/>
      <c r="U108" s="13"/>
      <c r="V108" s="13"/>
      <c r="W108" s="17"/>
      <c r="X108" s="13"/>
      <c r="Y108" s="13"/>
      <c r="Z108" s="17"/>
      <c r="AA108" s="13"/>
      <c r="AB108" s="13"/>
      <c r="AC108" s="17"/>
      <c r="AD108" s="13"/>
      <c r="AE108" s="13"/>
      <c r="AF108" s="17"/>
      <c r="AG108" s="13"/>
      <c r="AH108" s="13"/>
      <c r="AI108" s="17"/>
      <c r="AJ108" s="13"/>
      <c r="AK108" s="13"/>
      <c r="AL108" s="17"/>
      <c r="AM108" s="13"/>
      <c r="AN108" s="13"/>
      <c r="AO108" s="17"/>
      <c r="AP108" s="13"/>
      <c r="AQ108" s="13"/>
      <c r="AR108" s="17"/>
      <c r="AS108" s="13"/>
      <c r="AT108" s="13"/>
      <c r="AU108" s="17"/>
      <c r="AV108" s="17"/>
      <c r="AW108" s="17"/>
      <c r="AX108" s="17"/>
      <c r="AY108" s="17"/>
      <c r="AZ108" s="17"/>
      <c r="BA108" s="17"/>
      <c r="BB108" s="17"/>
      <c r="BC108" s="17"/>
      <c r="BD108" s="17"/>
      <c r="BE108" s="17"/>
      <c r="BF108" s="17"/>
      <c r="BG108" s="17"/>
      <c r="BH108" s="17"/>
      <c r="BI108" s="17"/>
      <c r="BJ108" s="17"/>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x14ac:dyDescent="0.25">
      <c r="A109" s="21" t="s">
        <v>3</v>
      </c>
      <c r="B109" s="12"/>
      <c r="I109" s="17"/>
      <c r="J109" s="17"/>
      <c r="M109" s="1"/>
      <c r="N109" s="1"/>
      <c r="O109" s="1"/>
      <c r="P109" s="1"/>
      <c r="Q109" s="17"/>
      <c r="R109" s="1"/>
      <c r="S109" s="1"/>
      <c r="T109" s="17"/>
      <c r="U109" s="1"/>
      <c r="V109" s="1"/>
      <c r="W109" s="17"/>
      <c r="X109" s="1"/>
      <c r="Y109" s="1"/>
      <c r="Z109" s="17"/>
      <c r="AA109" s="1"/>
      <c r="AB109" s="1"/>
      <c r="AC109" s="17"/>
      <c r="AD109" s="1"/>
      <c r="AE109" s="1"/>
      <c r="AF109" s="17"/>
      <c r="AG109" s="1"/>
      <c r="AH109" s="1"/>
      <c r="AI109" s="17"/>
      <c r="AJ109" s="1"/>
      <c r="AK109" s="1"/>
      <c r="AL109" s="17"/>
      <c r="AM109" s="1"/>
      <c r="AN109" s="1"/>
      <c r="AO109" s="17"/>
      <c r="AP109" s="1"/>
      <c r="AQ109" s="1"/>
      <c r="AR109" s="17"/>
      <c r="AS109" s="1"/>
      <c r="AT109" s="1"/>
      <c r="AU109" s="17"/>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x14ac:dyDescent="0.25">
      <c r="A110" s="18"/>
      <c r="B110" s="12"/>
      <c r="I110" s="17"/>
      <c r="J110" s="17"/>
      <c r="M110" s="1"/>
      <c r="N110" s="1"/>
      <c r="O110" s="1"/>
      <c r="P110" s="1"/>
      <c r="Q110" s="17"/>
      <c r="R110" s="1"/>
      <c r="S110" s="1"/>
      <c r="T110" s="17"/>
      <c r="U110" s="1"/>
      <c r="V110" s="1"/>
      <c r="W110" s="17"/>
      <c r="X110" s="1"/>
      <c r="Y110" s="1"/>
      <c r="Z110" s="17"/>
      <c r="AA110" s="1"/>
      <c r="AB110" s="1"/>
      <c r="AC110" s="17"/>
      <c r="AD110" s="1"/>
      <c r="AE110" s="1"/>
      <c r="AF110" s="17"/>
      <c r="AG110" s="1"/>
      <c r="AH110" s="1"/>
      <c r="AI110" s="17"/>
      <c r="AJ110" s="1"/>
      <c r="AK110" s="1"/>
      <c r="AL110" s="17"/>
      <c r="AM110" s="1"/>
      <c r="AN110" s="1"/>
      <c r="AO110" s="17"/>
      <c r="AP110" s="1"/>
      <c r="AQ110" s="1"/>
      <c r="AR110" s="17"/>
      <c r="AS110" s="1"/>
      <c r="AT110" s="1"/>
      <c r="AU110" s="17"/>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ht="16.149999999999999" customHeight="1" x14ac:dyDescent="0.25">
      <c r="A111" s="15"/>
      <c r="B111" s="12"/>
      <c r="I111" s="17"/>
      <c r="J111" s="17"/>
      <c r="M111" s="1"/>
      <c r="N111" s="1"/>
      <c r="O111" s="1"/>
      <c r="P111" s="1"/>
      <c r="Q111" s="17"/>
      <c r="R111" s="1"/>
      <c r="S111" s="1"/>
      <c r="T111" s="17"/>
      <c r="U111" s="1"/>
      <c r="V111" s="1"/>
      <c r="W111" s="17"/>
      <c r="X111" s="1"/>
      <c r="Y111" s="1"/>
      <c r="Z111" s="17"/>
      <c r="AA111" s="1"/>
      <c r="AB111" s="1"/>
      <c r="AC111" s="17"/>
      <c r="AD111" s="1"/>
      <c r="AE111" s="1"/>
      <c r="AF111" s="17"/>
      <c r="AG111" s="1"/>
      <c r="AH111" s="1"/>
      <c r="AI111" s="17"/>
      <c r="AJ111" s="1"/>
      <c r="AK111" s="1"/>
      <c r="AL111" s="17"/>
      <c r="AM111" s="1"/>
      <c r="AN111" s="1"/>
      <c r="AO111" s="17"/>
      <c r="AP111" s="1"/>
      <c r="AQ111" s="1"/>
      <c r="AR111" s="17"/>
      <c r="AS111" s="1"/>
      <c r="AT111" s="1"/>
      <c r="AU111" s="17"/>
    </row>
    <row r="112" spans="1:6899" x14ac:dyDescent="0.25">
      <c r="A112" s="5"/>
      <c r="B112" s="12"/>
      <c r="C112" s="6"/>
      <c r="D112" s="12"/>
      <c r="I112" s="17"/>
      <c r="J112" s="17"/>
      <c r="M112" s="1"/>
      <c r="N112" s="1"/>
      <c r="O112" s="1"/>
      <c r="P112" s="1"/>
      <c r="Q112" s="17"/>
      <c r="R112" s="1"/>
      <c r="S112" s="1"/>
      <c r="T112" s="17"/>
      <c r="U112" s="1"/>
      <c r="V112" s="1"/>
      <c r="W112" s="17"/>
      <c r="X112" s="1"/>
      <c r="Y112" s="1"/>
      <c r="Z112" s="17"/>
      <c r="AA112" s="1"/>
      <c r="AB112" s="1"/>
      <c r="AC112" s="17"/>
      <c r="AD112" s="1"/>
      <c r="AE112" s="1"/>
      <c r="AF112" s="17"/>
      <c r="AG112" s="1"/>
      <c r="AH112" s="1"/>
      <c r="AI112" s="17"/>
      <c r="AJ112" s="1"/>
      <c r="AK112" s="1"/>
      <c r="AL112" s="17"/>
      <c r="AM112" s="1"/>
      <c r="AN112" s="1"/>
      <c r="AO112" s="17"/>
      <c r="AP112" s="1"/>
      <c r="AQ112" s="1"/>
      <c r="AR112" s="17"/>
      <c r="AS112" s="1"/>
      <c r="AT112" s="1"/>
      <c r="AU112" s="17"/>
    </row>
    <row r="113" spans="1:47" x14ac:dyDescent="0.25">
      <c r="A113" s="18"/>
      <c r="C113" s="6"/>
      <c r="D113" s="12"/>
      <c r="I113" s="17"/>
      <c r="J113" s="17"/>
      <c r="M113" s="1"/>
      <c r="N113" s="1"/>
      <c r="O113" s="1"/>
      <c r="P113" s="1"/>
      <c r="Q113" s="17"/>
      <c r="R113" s="1"/>
      <c r="S113" s="1"/>
      <c r="T113" s="17"/>
      <c r="U113" s="1"/>
      <c r="V113" s="1"/>
      <c r="W113" s="17"/>
      <c r="X113" s="1"/>
      <c r="Y113" s="1"/>
      <c r="Z113" s="17"/>
      <c r="AA113" s="1"/>
      <c r="AB113" s="1"/>
      <c r="AC113" s="17"/>
      <c r="AD113" s="1"/>
      <c r="AE113" s="1"/>
      <c r="AF113" s="17"/>
      <c r="AG113" s="1"/>
      <c r="AH113" s="1"/>
      <c r="AI113" s="17"/>
      <c r="AJ113" s="1"/>
      <c r="AK113" s="1"/>
      <c r="AL113" s="17"/>
      <c r="AM113" s="1"/>
      <c r="AN113" s="1"/>
      <c r="AO113" s="17"/>
      <c r="AP113" s="1"/>
      <c r="AQ113" s="1"/>
      <c r="AR113" s="17"/>
      <c r="AS113" s="1"/>
      <c r="AT113" s="1"/>
      <c r="AU113" s="17"/>
    </row>
    <row r="114" spans="1:47" ht="16.149999999999999" customHeight="1" x14ac:dyDescent="0.25">
      <c r="A114" s="15"/>
      <c r="C114" s="6"/>
      <c r="D114" s="12"/>
      <c r="I114" s="17"/>
      <c r="J114" s="17"/>
      <c r="M114" s="1"/>
      <c r="N114" s="1"/>
      <c r="O114" s="1"/>
      <c r="P114" s="1"/>
      <c r="Q114" s="17"/>
      <c r="R114" s="1"/>
      <c r="S114" s="1"/>
      <c r="T114" s="17"/>
      <c r="U114" s="1"/>
      <c r="V114" s="1"/>
      <c r="W114" s="17"/>
      <c r="X114" s="1"/>
      <c r="Y114" s="1"/>
      <c r="Z114" s="17"/>
      <c r="AA114" s="1"/>
      <c r="AB114" s="1"/>
      <c r="AC114" s="17"/>
      <c r="AD114" s="1"/>
      <c r="AE114" s="1"/>
      <c r="AF114" s="17"/>
      <c r="AG114" s="1"/>
      <c r="AH114" s="1"/>
      <c r="AI114" s="17"/>
      <c r="AJ114" s="1"/>
      <c r="AK114" s="1"/>
      <c r="AL114" s="17"/>
      <c r="AM114" s="1"/>
      <c r="AN114" s="1"/>
      <c r="AO114" s="17"/>
      <c r="AP114" s="1"/>
      <c r="AQ114" s="1"/>
      <c r="AR114" s="17"/>
      <c r="AS114" s="1"/>
      <c r="AT114" s="1"/>
      <c r="AU114" s="17"/>
    </row>
    <row r="115" spans="1:47" x14ac:dyDescent="0.25">
      <c r="A115" s="18"/>
      <c r="C115" s="6"/>
      <c r="D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row>
    <row r="116" spans="1:47" x14ac:dyDescent="0.25">
      <c r="A116" s="18"/>
      <c r="C116" s="6"/>
      <c r="D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row>
    <row r="117" spans="1:47" ht="16.149999999999999" customHeight="1" x14ac:dyDescent="0.25">
      <c r="A117" s="22"/>
      <c r="C117" s="6"/>
      <c r="D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47" x14ac:dyDescent="0.25">
      <c r="A118" s="16"/>
      <c r="B118" s="23"/>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47" x14ac:dyDescent="0.25">
      <c r="A119" s="16"/>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47" x14ac:dyDescent="0.25">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47" x14ac:dyDescent="0.25">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47" x14ac:dyDescent="0.25">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47" x14ac:dyDescent="0.25">
      <c r="B123" s="23"/>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47" x14ac:dyDescent="0.25">
      <c r="G124" s="24"/>
      <c r="H124" s="24"/>
      <c r="I124" s="24"/>
      <c r="J124" s="24"/>
      <c r="K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1:47" x14ac:dyDescent="0.25">
      <c r="A125" s="24"/>
      <c r="B125" s="23"/>
      <c r="C125" s="23"/>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47"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47" x14ac:dyDescent="0.25">
      <c r="I127" s="17"/>
      <c r="J127" s="17"/>
      <c r="Q127" s="17"/>
      <c r="T127" s="17"/>
      <c r="W127" s="17"/>
      <c r="Z127" s="17"/>
      <c r="AC127" s="17"/>
      <c r="AF127" s="17"/>
      <c r="AI127" s="17"/>
      <c r="AL127" s="17"/>
      <c r="AO127" s="17"/>
      <c r="AR127" s="17"/>
      <c r="AU127" s="17"/>
    </row>
    <row r="128" spans="1:47"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G129" s="24"/>
      <c r="H129" s="24"/>
      <c r="I129" s="24"/>
      <c r="J129" s="24"/>
      <c r="K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1:47" x14ac:dyDescent="0.25">
      <c r="A130" s="24"/>
      <c r="C130" s="23"/>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4"/>
      <c r="H131" s="24"/>
      <c r="I131" s="24"/>
      <c r="J131" s="24"/>
      <c r="K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1:47" x14ac:dyDescent="0.25">
      <c r="A132" s="24"/>
      <c r="C132" s="23"/>
      <c r="I132" s="17"/>
      <c r="J132" s="17"/>
      <c r="Q132" s="17"/>
      <c r="T132" s="17"/>
      <c r="W132" s="17"/>
      <c r="Z132" s="17"/>
      <c r="AC132" s="17"/>
      <c r="AF132" s="17"/>
      <c r="AI132" s="17"/>
      <c r="AL132" s="17"/>
      <c r="AO132" s="17"/>
      <c r="AR132" s="17"/>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Q134" s="17"/>
      <c r="T134" s="17"/>
      <c r="W134" s="17"/>
      <c r="Z134" s="17"/>
      <c r="AC134" s="17"/>
      <c r="AF134" s="17"/>
      <c r="AI134" s="17"/>
      <c r="AL134" s="17"/>
      <c r="AO134" s="17"/>
      <c r="AR134" s="17"/>
      <c r="AU134" s="17"/>
    </row>
    <row r="135" spans="1:47" x14ac:dyDescent="0.25">
      <c r="I135" s="17"/>
      <c r="J135" s="17"/>
      <c r="Q135" s="17"/>
      <c r="T135" s="17"/>
      <c r="W135" s="17"/>
      <c r="Z135" s="17"/>
      <c r="AC135" s="17"/>
      <c r="AF135" s="17"/>
      <c r="AI135" s="17"/>
      <c r="AL135" s="17"/>
      <c r="AO135" s="17"/>
      <c r="AR135" s="17"/>
      <c r="AU135" s="17"/>
    </row>
    <row r="136" spans="1:47" x14ac:dyDescent="0.25">
      <c r="I136" s="17"/>
      <c r="J136" s="17"/>
      <c r="Q136" s="17"/>
      <c r="T136" s="17"/>
      <c r="W136" s="17"/>
      <c r="Z136" s="17"/>
      <c r="AC136" s="17"/>
      <c r="AF136" s="17"/>
      <c r="AI136" s="17"/>
      <c r="AL136" s="17"/>
      <c r="AO136" s="17"/>
      <c r="AR136" s="17"/>
      <c r="AU136" s="17"/>
    </row>
  </sheetData>
  <sheetProtection algorithmName="SHA-512" hashValue="eei3dKG+yaQCGNriOwCf4Mb0EBEyfvpHnpJ8UKspuwe/E977prC4jYI27oS73aavV2OKE/ZFLNV/IygQqHJW8g==" saltValue="zkbltVo7HaF0Jo6WVQ6nEA==" spinCount="100000" sheet="1" insertHyperlinks="0" sort="0" autoFilter="0" pivotTables="0"/>
  <autoFilter ref="A11:BJ11" xr:uid="{00000000-0009-0000-0000-000001000000}"/>
  <mergeCells count="27">
    <mergeCell ref="A7:B7"/>
    <mergeCell ref="A2:B2"/>
    <mergeCell ref="A3:B3"/>
    <mergeCell ref="A4:B4"/>
    <mergeCell ref="A5:B5"/>
    <mergeCell ref="A6:B6"/>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Y10:BA10"/>
    <mergeCell ref="BB10:BD10"/>
    <mergeCell ref="BE10:BG10"/>
    <mergeCell ref="BH10:BJ10"/>
    <mergeCell ref="AP10:AR10"/>
    <mergeCell ref="AV10:AX10"/>
    <mergeCell ref="AS10:AU10"/>
  </mergeCells>
  <phoneticPr fontId="24" type="noConversion"/>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24:K26 K44 K60 K35 K47:K49 K18 K21 K38 K41 K15 K63 K29 K32 K58 K77:K88 K66:K71 K74" xr:uid="{00000000-0002-0000-0100-000046000000}">
      <formula1>"Version 1.1,Version 2.0,Version 3.0,Version 4.0"</formula1>
    </dataValidation>
    <dataValidation type="list" allowBlank="1" showInputMessage="1" showErrorMessage="1" sqref="L63 L29 L24:L26 L35 L21 L32 L58 L77:L91 L41 L93 L15 L44 L66:L71 L60 L74 L18 L38 L47:L49" xr:uid="{00000000-0002-0000-0100-000057000000}">
      <formula1>"Y,N"</formula1>
    </dataValidation>
  </dataValidations>
  <pageMargins left="0.7" right="0.7" top="0.75" bottom="0.75" header="0.3" footer="0.3"/>
  <pageSetup scale="75" orientation="landscape" r:id="rId1"/>
  <headerFooter differentFirst="1">
    <oddHeader>&amp;LMedicaid Section 1115 Substance Use Disorder Demonstration Monitoring Report Workbook – &amp;A</oddHeader>
    <oddFooter>&amp;R&amp;P of &amp;N</oddFooter>
  </headerFooter>
  <rowBreaks count="1" manualBreakCount="1">
    <brk id="10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D37" sqref="D37"/>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16" t="s">
        <v>5</v>
      </c>
      <c r="B2" s="216"/>
      <c r="C2" s="18" t="str">
        <f>'SUD metrics'!C2</f>
        <v>KY</v>
      </c>
      <c r="D2" s="1"/>
    </row>
    <row r="3" spans="1:9" s="5" customFormat="1" x14ac:dyDescent="0.25">
      <c r="A3" s="216" t="s">
        <v>7</v>
      </c>
      <c r="B3" s="216"/>
      <c r="C3" s="18" t="str">
        <f>'SUD metrics'!C3</f>
        <v>KY HEALTH</v>
      </c>
    </row>
    <row r="4" spans="1:9" s="5" customFormat="1" ht="28.35" customHeight="1" x14ac:dyDescent="0.25">
      <c r="A4" s="215" t="s">
        <v>279</v>
      </c>
      <c r="B4" s="215"/>
      <c r="C4" s="18" t="str">
        <f>'SUD metrics'!C4</f>
        <v>DY4</v>
      </c>
    </row>
    <row r="5" spans="1:9" s="5" customFormat="1" ht="32.25" customHeight="1" x14ac:dyDescent="0.25">
      <c r="A5" s="215" t="s">
        <v>280</v>
      </c>
      <c r="B5" s="215"/>
      <c r="C5" s="18" t="str">
        <f>'SUD metrics'!C5</f>
        <v>10/1/2022-12/31/2022</v>
      </c>
    </row>
    <row r="6" spans="1:9" s="5" customFormat="1" ht="28.35" customHeight="1" x14ac:dyDescent="0.25">
      <c r="A6" s="215" t="s">
        <v>281</v>
      </c>
      <c r="B6" s="215"/>
      <c r="C6" s="18" t="str">
        <f>'SUD metrics'!C6</f>
        <v>Q2</v>
      </c>
    </row>
    <row r="7" spans="1:9" s="17" customFormat="1" ht="32.25" customHeight="1" x14ac:dyDescent="0.25">
      <c r="A7" s="215" t="s">
        <v>282</v>
      </c>
      <c r="B7" s="215"/>
      <c r="C7" s="18" t="str">
        <f>'SUD metrics'!C7</f>
        <v>10/1/2022-12/31/2022</v>
      </c>
    </row>
    <row r="8" spans="1:9" s="27" customFormat="1" ht="14.85" customHeight="1" x14ac:dyDescent="0.25">
      <c r="A8" s="30" t="s">
        <v>2</v>
      </c>
    </row>
    <row r="9" spans="1:9" ht="20.100000000000001"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5"/>
    </row>
    <row r="11" spans="1:9" s="32" customFormat="1" ht="77.25" customHeight="1" x14ac:dyDescent="0.25">
      <c r="A11" s="95" t="s">
        <v>292</v>
      </c>
      <c r="B11" s="95" t="s">
        <v>293</v>
      </c>
      <c r="C11" s="95" t="s">
        <v>294</v>
      </c>
      <c r="D11" s="96" t="s">
        <v>295</v>
      </c>
      <c r="E11" s="107" t="s">
        <v>296</v>
      </c>
      <c r="F11" s="108" t="s">
        <v>297</v>
      </c>
      <c r="G11" s="97" t="s">
        <v>298</v>
      </c>
      <c r="H11" s="98" t="s">
        <v>299</v>
      </c>
      <c r="I11" s="50"/>
    </row>
    <row r="12" spans="1:9" ht="42" customHeight="1" x14ac:dyDescent="0.25">
      <c r="A12" s="99">
        <v>2</v>
      </c>
      <c r="B12" s="100" t="s">
        <v>125</v>
      </c>
      <c r="C12" s="101" t="s">
        <v>300</v>
      </c>
      <c r="D12" s="41"/>
      <c r="E12" s="41"/>
      <c r="F12" s="41"/>
      <c r="G12" s="41"/>
      <c r="H12" s="41"/>
      <c r="I12" s="55"/>
    </row>
    <row r="13" spans="1:9" ht="42" customHeight="1" x14ac:dyDescent="0.25">
      <c r="A13" s="99">
        <v>3</v>
      </c>
      <c r="B13" s="102" t="s">
        <v>301</v>
      </c>
      <c r="C13" s="101" t="s">
        <v>117</v>
      </c>
      <c r="D13" s="41" t="s">
        <v>315</v>
      </c>
      <c r="E13" s="41"/>
      <c r="F13" s="41"/>
      <c r="G13" s="41"/>
      <c r="H13" s="41"/>
      <c r="I13" s="55"/>
    </row>
    <row r="14" spans="1:9" ht="42" customHeight="1" x14ac:dyDescent="0.25">
      <c r="A14" s="99">
        <v>4</v>
      </c>
      <c r="B14" s="102" t="s">
        <v>131</v>
      </c>
      <c r="C14" s="101" t="s">
        <v>117</v>
      </c>
      <c r="D14" s="41" t="s">
        <v>315</v>
      </c>
      <c r="E14" s="41"/>
      <c r="F14" s="41"/>
      <c r="G14" s="41"/>
      <c r="H14" s="41"/>
      <c r="I14" s="55"/>
    </row>
    <row r="15" spans="1:9" ht="28.15" customHeight="1" x14ac:dyDescent="0.25">
      <c r="A15" s="99">
        <v>5</v>
      </c>
      <c r="B15" s="102" t="s">
        <v>135</v>
      </c>
      <c r="C15" s="101" t="s">
        <v>137</v>
      </c>
      <c r="D15" s="41" t="s">
        <v>315</v>
      </c>
      <c r="E15" s="41"/>
      <c r="F15" s="41"/>
      <c r="G15" s="41"/>
      <c r="H15" s="41"/>
      <c r="I15" s="55"/>
    </row>
    <row r="16" spans="1:9" x14ac:dyDescent="0.25">
      <c r="A16" s="99">
        <v>6</v>
      </c>
      <c r="B16" s="102" t="s">
        <v>139</v>
      </c>
      <c r="C16" s="101" t="s">
        <v>141</v>
      </c>
      <c r="D16" s="41" t="s">
        <v>315</v>
      </c>
      <c r="E16" s="41"/>
      <c r="F16" s="41"/>
      <c r="G16" s="41"/>
      <c r="H16" s="41"/>
      <c r="I16" s="55"/>
    </row>
    <row r="17" spans="1:9" x14ac:dyDescent="0.25">
      <c r="A17" s="99">
        <v>7</v>
      </c>
      <c r="B17" s="102" t="s">
        <v>143</v>
      </c>
      <c r="C17" s="101" t="s">
        <v>141</v>
      </c>
      <c r="D17" s="41" t="s">
        <v>315</v>
      </c>
      <c r="E17" s="41"/>
      <c r="F17" s="41"/>
      <c r="G17" s="41"/>
      <c r="H17" s="41"/>
      <c r="I17" s="55"/>
    </row>
    <row r="18" spans="1:9" x14ac:dyDescent="0.25">
      <c r="A18" s="99">
        <v>8</v>
      </c>
      <c r="B18" s="102" t="s">
        <v>145</v>
      </c>
      <c r="C18" s="101" t="s">
        <v>141</v>
      </c>
      <c r="D18" s="41" t="s">
        <v>315</v>
      </c>
      <c r="E18" s="41"/>
      <c r="F18" s="41"/>
      <c r="G18" s="41"/>
      <c r="H18" s="41"/>
      <c r="I18" s="55"/>
    </row>
    <row r="19" spans="1:9" ht="28.15" customHeight="1" x14ac:dyDescent="0.25">
      <c r="A19" s="99">
        <v>9</v>
      </c>
      <c r="B19" s="102" t="s">
        <v>148</v>
      </c>
      <c r="C19" s="101" t="s">
        <v>141</v>
      </c>
      <c r="D19" s="41" t="s">
        <v>315</v>
      </c>
      <c r="E19" s="41"/>
      <c r="F19" s="41"/>
      <c r="G19" s="41"/>
      <c r="H19" s="41"/>
      <c r="I19" s="55"/>
    </row>
    <row r="20" spans="1:9" ht="28.15" customHeight="1" x14ac:dyDescent="0.25">
      <c r="A20" s="99">
        <v>10</v>
      </c>
      <c r="B20" s="102" t="s">
        <v>150</v>
      </c>
      <c r="C20" s="101" t="s">
        <v>141</v>
      </c>
      <c r="D20" s="41" t="s">
        <v>315</v>
      </c>
      <c r="E20" s="41"/>
      <c r="F20" s="41"/>
      <c r="G20" s="41"/>
      <c r="H20" s="41"/>
      <c r="I20" s="55"/>
    </row>
    <row r="21" spans="1:9" x14ac:dyDescent="0.25">
      <c r="A21" s="99">
        <v>11</v>
      </c>
      <c r="B21" s="102" t="s">
        <v>153</v>
      </c>
      <c r="C21" s="101" t="s">
        <v>141</v>
      </c>
      <c r="D21" s="41" t="s">
        <v>315</v>
      </c>
      <c r="E21" s="41"/>
      <c r="F21" s="41"/>
      <c r="G21" s="41"/>
      <c r="H21" s="41"/>
      <c r="I21" s="55"/>
    </row>
    <row r="22" spans="1:9" ht="30" x14ac:dyDescent="0.25">
      <c r="A22" s="99">
        <v>12</v>
      </c>
      <c r="B22" s="102" t="s">
        <v>302</v>
      </c>
      <c r="C22" s="101" t="s">
        <v>141</v>
      </c>
      <c r="D22" s="41" t="s">
        <v>315</v>
      </c>
      <c r="E22" s="41"/>
      <c r="F22" s="41"/>
      <c r="G22" s="41"/>
      <c r="H22" s="41"/>
      <c r="I22" s="55"/>
    </row>
    <row r="23" spans="1:9" s="17" customFormat="1" x14ac:dyDescent="0.25">
      <c r="A23" s="99">
        <v>13</v>
      </c>
      <c r="B23" s="102" t="s">
        <v>159</v>
      </c>
      <c r="C23" s="101" t="s">
        <v>161</v>
      </c>
      <c r="D23" s="41" t="s">
        <v>315</v>
      </c>
      <c r="E23" s="40"/>
      <c r="F23" s="40"/>
      <c r="G23" s="41"/>
      <c r="H23" s="40"/>
      <c r="I23" s="55"/>
    </row>
    <row r="24" spans="1:9" s="17" customFormat="1" ht="28.15" customHeight="1" x14ac:dyDescent="0.25">
      <c r="A24" s="99">
        <v>14</v>
      </c>
      <c r="B24" s="102" t="s">
        <v>164</v>
      </c>
      <c r="C24" s="101" t="s">
        <v>161</v>
      </c>
      <c r="D24" s="41" t="s">
        <v>315</v>
      </c>
      <c r="E24" s="41"/>
      <c r="F24" s="41"/>
      <c r="G24" s="41"/>
      <c r="H24" s="41"/>
      <c r="I24" s="55"/>
    </row>
    <row r="25" spans="1:9" ht="112.15" customHeight="1" x14ac:dyDescent="0.25">
      <c r="A25" s="99">
        <v>15</v>
      </c>
      <c r="B25" s="102" t="s">
        <v>303</v>
      </c>
      <c r="C25" s="101" t="s">
        <v>170</v>
      </c>
      <c r="D25" s="41"/>
      <c r="E25" s="41"/>
      <c r="F25" s="41"/>
      <c r="G25" s="41"/>
      <c r="H25" s="41"/>
      <c r="I25" s="55"/>
    </row>
    <row r="26" spans="1:9" ht="112.15" customHeight="1" x14ac:dyDescent="0.25">
      <c r="A26" s="99" t="s">
        <v>185</v>
      </c>
      <c r="B26" s="102" t="s">
        <v>304</v>
      </c>
      <c r="C26" s="101" t="s">
        <v>170</v>
      </c>
      <c r="D26" s="41"/>
      <c r="E26" s="41"/>
      <c r="F26" s="41"/>
      <c r="G26" s="41"/>
      <c r="H26" s="41"/>
      <c r="I26" s="55"/>
    </row>
    <row r="27" spans="1:9" ht="112.15" customHeight="1" x14ac:dyDescent="0.25">
      <c r="A27" s="99" t="s">
        <v>191</v>
      </c>
      <c r="B27" s="102" t="s">
        <v>305</v>
      </c>
      <c r="C27" s="101" t="s">
        <v>170</v>
      </c>
      <c r="D27" s="41"/>
      <c r="E27" s="41"/>
      <c r="F27" s="41"/>
      <c r="G27" s="41"/>
      <c r="H27" s="41"/>
      <c r="I27" s="55"/>
    </row>
    <row r="28" spans="1:9" ht="70.150000000000006" customHeight="1" x14ac:dyDescent="0.25">
      <c r="A28" s="99">
        <v>18</v>
      </c>
      <c r="B28" s="102" t="s">
        <v>197</v>
      </c>
      <c r="C28" s="101" t="s">
        <v>199</v>
      </c>
      <c r="D28" s="41"/>
      <c r="E28" s="41"/>
      <c r="F28" s="41"/>
      <c r="G28" s="41"/>
      <c r="H28" s="41"/>
      <c r="I28" s="55"/>
    </row>
    <row r="29" spans="1:9" ht="56.1" customHeight="1" x14ac:dyDescent="0.25">
      <c r="A29" s="99">
        <v>19</v>
      </c>
      <c r="B29" s="102" t="s">
        <v>306</v>
      </c>
      <c r="C29" s="101" t="s">
        <v>199</v>
      </c>
      <c r="D29" s="41"/>
      <c r="E29" s="41"/>
      <c r="F29" s="41"/>
      <c r="G29" s="41"/>
      <c r="H29" s="41"/>
      <c r="I29" s="55"/>
    </row>
    <row r="30" spans="1:9" ht="56.1" customHeight="1" x14ac:dyDescent="0.25">
      <c r="A30" s="99">
        <v>20</v>
      </c>
      <c r="B30" s="102" t="s">
        <v>202</v>
      </c>
      <c r="C30" s="101" t="s">
        <v>199</v>
      </c>
      <c r="D30" s="41"/>
      <c r="E30" s="41"/>
      <c r="F30" s="41"/>
      <c r="G30" s="41"/>
      <c r="H30" s="41"/>
      <c r="I30" s="55"/>
    </row>
    <row r="31" spans="1:9" ht="42" customHeight="1" x14ac:dyDescent="0.25">
      <c r="A31" s="99">
        <v>21</v>
      </c>
      <c r="B31" s="102" t="s">
        <v>307</v>
      </c>
      <c r="C31" s="101" t="s">
        <v>199</v>
      </c>
      <c r="D31" s="41"/>
      <c r="E31" s="41"/>
      <c r="F31" s="41"/>
      <c r="G31" s="41"/>
      <c r="H31" s="41"/>
      <c r="I31" s="55"/>
    </row>
    <row r="32" spans="1:9" ht="42" customHeight="1" x14ac:dyDescent="0.25">
      <c r="A32" s="99">
        <v>22</v>
      </c>
      <c r="B32" s="102" t="s">
        <v>206</v>
      </c>
      <c r="C32" s="101" t="s">
        <v>141</v>
      </c>
      <c r="D32" s="41"/>
      <c r="E32" s="41"/>
      <c r="F32" s="41"/>
      <c r="G32" s="41"/>
      <c r="H32" s="41"/>
      <c r="I32" s="55"/>
    </row>
    <row r="33" spans="1:6899" ht="42" customHeight="1" x14ac:dyDescent="0.25">
      <c r="A33" s="99">
        <v>23</v>
      </c>
      <c r="B33" s="102" t="s">
        <v>308</v>
      </c>
      <c r="C33" s="101" t="s">
        <v>199</v>
      </c>
      <c r="D33" s="41" t="s">
        <v>315</v>
      </c>
      <c r="E33" s="41"/>
      <c r="F33" s="41"/>
      <c r="G33" s="41"/>
      <c r="H33" s="41"/>
      <c r="I33" s="55"/>
    </row>
    <row r="34" spans="1:6899" ht="28.15" customHeight="1" x14ac:dyDescent="0.25">
      <c r="A34" s="99">
        <v>24</v>
      </c>
      <c r="B34" s="102" t="s">
        <v>210</v>
      </c>
      <c r="C34" s="101" t="s">
        <v>212</v>
      </c>
      <c r="D34" s="41" t="s">
        <v>315</v>
      </c>
      <c r="E34" s="41"/>
      <c r="F34" s="41"/>
      <c r="G34" s="41"/>
      <c r="H34" s="41"/>
      <c r="I34" s="55"/>
    </row>
    <row r="35" spans="1:6899" ht="28.15" customHeight="1" x14ac:dyDescent="0.25">
      <c r="A35" s="99">
        <v>25</v>
      </c>
      <c r="B35" s="102" t="s">
        <v>213</v>
      </c>
      <c r="C35" s="101" t="s">
        <v>170</v>
      </c>
      <c r="D35" s="41" t="s">
        <v>315</v>
      </c>
      <c r="E35" s="41"/>
      <c r="F35" s="41"/>
      <c r="G35" s="41"/>
      <c r="H35" s="41"/>
      <c r="I35" s="55"/>
    </row>
    <row r="36" spans="1:6899" x14ac:dyDescent="0.25">
      <c r="A36" s="99">
        <v>26</v>
      </c>
      <c r="B36" s="102" t="s">
        <v>215</v>
      </c>
      <c r="C36" s="101" t="s">
        <v>199</v>
      </c>
      <c r="D36" s="41" t="s">
        <v>315</v>
      </c>
      <c r="E36" s="41"/>
      <c r="F36" s="41"/>
      <c r="G36" s="41"/>
      <c r="H36" s="41"/>
      <c r="I36" s="55"/>
    </row>
    <row r="37" spans="1:6899" x14ac:dyDescent="0.25">
      <c r="A37" s="99">
        <v>27</v>
      </c>
      <c r="B37" s="102" t="s">
        <v>219</v>
      </c>
      <c r="C37" s="101" t="s">
        <v>199</v>
      </c>
      <c r="D37" s="41" t="s">
        <v>315</v>
      </c>
      <c r="E37" s="41"/>
      <c r="F37" s="41"/>
      <c r="G37" s="41"/>
      <c r="H37" s="41"/>
      <c r="I37" s="55"/>
    </row>
    <row r="38" spans="1:6899" x14ac:dyDescent="0.25">
      <c r="A38" s="99">
        <v>28</v>
      </c>
      <c r="B38" s="102" t="s">
        <v>221</v>
      </c>
      <c r="C38" s="101" t="s">
        <v>212</v>
      </c>
      <c r="D38" s="41" t="s">
        <v>315</v>
      </c>
      <c r="E38" s="41"/>
      <c r="F38" s="41"/>
      <c r="G38" s="41"/>
      <c r="H38" s="41"/>
      <c r="I38" s="55"/>
    </row>
    <row r="39" spans="1:6899" x14ac:dyDescent="0.25">
      <c r="A39" s="99">
        <v>29</v>
      </c>
      <c r="B39" s="102" t="s">
        <v>309</v>
      </c>
      <c r="C39" s="101" t="s">
        <v>212</v>
      </c>
      <c r="D39" s="41" t="s">
        <v>315</v>
      </c>
      <c r="E39" s="41"/>
      <c r="F39" s="41"/>
      <c r="G39" s="41"/>
      <c r="H39" s="41"/>
      <c r="I39" s="55"/>
    </row>
    <row r="40" spans="1:6899" x14ac:dyDescent="0.25">
      <c r="A40" s="99">
        <v>30</v>
      </c>
      <c r="B40" s="102" t="s">
        <v>226</v>
      </c>
      <c r="C40" s="101" t="s">
        <v>212</v>
      </c>
      <c r="D40" s="41" t="s">
        <v>315</v>
      </c>
      <c r="E40" s="41"/>
      <c r="F40" s="41"/>
      <c r="G40" s="41"/>
      <c r="H40" s="41"/>
      <c r="I40" s="55"/>
    </row>
    <row r="41" spans="1:6899" ht="28.15" customHeight="1" x14ac:dyDescent="0.25">
      <c r="A41" s="99">
        <v>31</v>
      </c>
      <c r="B41" s="102" t="s">
        <v>310</v>
      </c>
      <c r="C41" s="101" t="s">
        <v>212</v>
      </c>
      <c r="D41" s="41" t="s">
        <v>315</v>
      </c>
      <c r="E41" s="41"/>
      <c r="F41" s="41"/>
      <c r="G41" s="41"/>
      <c r="H41" s="41"/>
      <c r="I41" s="55"/>
    </row>
    <row r="42" spans="1:6899" ht="70.150000000000006" customHeight="1" x14ac:dyDescent="0.25">
      <c r="A42" s="99">
        <v>32</v>
      </c>
      <c r="B42" s="102" t="s">
        <v>311</v>
      </c>
      <c r="C42" s="101" t="s">
        <v>212</v>
      </c>
      <c r="D42" s="41" t="s">
        <v>315</v>
      </c>
      <c r="E42" s="41"/>
      <c r="F42" s="41"/>
      <c r="G42" s="41"/>
      <c r="H42" s="41"/>
      <c r="I42" s="55"/>
    </row>
    <row r="43" spans="1:6899" ht="30" x14ac:dyDescent="0.25">
      <c r="A43" s="99">
        <v>36</v>
      </c>
      <c r="B43" s="102" t="s">
        <v>241</v>
      </c>
      <c r="C43" s="101" t="s">
        <v>137</v>
      </c>
      <c r="D43" s="41" t="s">
        <v>315</v>
      </c>
      <c r="E43" s="41"/>
      <c r="F43" s="41"/>
      <c r="G43" s="41"/>
      <c r="H43" s="41"/>
      <c r="I43" s="55"/>
    </row>
    <row r="44" spans="1:6899" ht="42" customHeight="1" x14ac:dyDescent="0.25">
      <c r="A44" s="99" t="s">
        <v>246</v>
      </c>
      <c r="B44" s="103" t="s">
        <v>247</v>
      </c>
      <c r="C44" s="104" t="s">
        <v>248</v>
      </c>
      <c r="D44" s="41"/>
      <c r="E44" s="41"/>
      <c r="F44" s="41"/>
      <c r="G44" s="41"/>
      <c r="H44" s="41"/>
      <c r="I44" s="55"/>
    </row>
    <row r="45" spans="1:6899" ht="42" customHeight="1" x14ac:dyDescent="0.25">
      <c r="A45" s="99" t="s">
        <v>252</v>
      </c>
      <c r="B45" s="103" t="s">
        <v>253</v>
      </c>
      <c r="C45" s="104" t="s">
        <v>254</v>
      </c>
      <c r="D45" s="41"/>
      <c r="E45" s="41"/>
      <c r="F45" s="41"/>
      <c r="G45" s="41"/>
      <c r="H45" s="41"/>
      <c r="I45" s="55"/>
    </row>
    <row r="46" spans="1:6899" ht="42.6" customHeight="1" x14ac:dyDescent="0.25">
      <c r="A46" s="102" t="s">
        <v>256</v>
      </c>
      <c r="B46" s="103" t="s">
        <v>257</v>
      </c>
      <c r="C46" s="104" t="s">
        <v>258</v>
      </c>
      <c r="D46" s="41"/>
      <c r="E46" s="41"/>
      <c r="F46" s="41"/>
      <c r="G46" s="41"/>
      <c r="H46" s="41"/>
      <c r="I46" s="55"/>
    </row>
    <row r="47" spans="1:6899" s="5" customFormat="1" x14ac:dyDescent="0.25">
      <c r="A47" s="105" t="s">
        <v>260</v>
      </c>
      <c r="B47" s="106" t="s">
        <v>261</v>
      </c>
      <c r="C47" s="106" t="s">
        <v>261</v>
      </c>
      <c r="D47" s="106" t="s">
        <v>261</v>
      </c>
      <c r="E47" s="63" t="s">
        <v>261</v>
      </c>
      <c r="F47" s="63" t="s">
        <v>261</v>
      </c>
      <c r="G47" s="63" t="s">
        <v>261</v>
      </c>
      <c r="H47" s="63" t="s">
        <v>261</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262</v>
      </c>
      <c r="B48" s="6" t="s">
        <v>247</v>
      </c>
      <c r="C48" s="6" t="s">
        <v>249</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3" t="s">
        <v>261</v>
      </c>
      <c r="B49" s="63" t="s">
        <v>261</v>
      </c>
      <c r="C49" s="63" t="s">
        <v>261</v>
      </c>
      <c r="D49" s="63" t="s">
        <v>261</v>
      </c>
      <c r="E49" s="63" t="s">
        <v>261</v>
      </c>
      <c r="F49" s="63" t="s">
        <v>261</v>
      </c>
      <c r="G49" s="63" t="s">
        <v>261</v>
      </c>
      <c r="H49" s="63" t="s">
        <v>261</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2" t="s">
        <v>312</v>
      </c>
      <c r="B50" s="212"/>
      <c r="C50" s="212"/>
      <c r="D50" s="212"/>
      <c r="E50" s="212"/>
      <c r="F50" s="26"/>
    </row>
    <row r="51" spans="1:6899" s="17" customFormat="1" ht="30" x14ac:dyDescent="0.25">
      <c r="A51" s="31" t="s">
        <v>3</v>
      </c>
      <c r="B51" s="12"/>
      <c r="C51" s="12"/>
      <c r="D51" s="12"/>
      <c r="E51" s="12"/>
    </row>
  </sheetData>
  <sheetProtection algorithmName="SHA-512" hashValue="q8nMrzxxRe4/m/9GyRDEVRIx2Bp2daIsZaq4VNM78TyKqe/cToj2AN7wtwCqZONvuCVDaJDLnXcW0e2g/tO/Zg==" saltValue="6Qc2f4m2pX/26iCRPtEN4Q==" spinCount="100000"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FEBB90-902C-43E0-BB3C-5999F4368BCC}"/>
</file>

<file path=customXml/itemProps2.xml><?xml version="1.0" encoding="utf-8"?>
<ds:datastoreItem xmlns:ds="http://schemas.openxmlformats.org/officeDocument/2006/customXml" ds:itemID="{812F9BFB-3DD5-44C8-95C9-EFFB45103D17}"/>
</file>

<file path=customXml/itemProps3.xml><?xml version="1.0" encoding="utf-8"?>
<ds:datastoreItem xmlns:ds="http://schemas.openxmlformats.org/officeDocument/2006/customXml" ds:itemID="{851D6268-170F-4FB8-98E4-B927D4642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TitleRegion1.a11.BJ94.2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cp:lastPrinted>2023-01-17T14:46:23Z</cp:lastPrinted>
  <dcterms:created xsi:type="dcterms:W3CDTF">2019-11-25T21:23:01Z</dcterms:created>
  <dcterms:modified xsi:type="dcterms:W3CDTF">2025-03-12T16:26:13Z</dcterms:modified>
  <cp:category>DOCID.250.0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be806675-b6c1-49a0-8f1d-f82513ddfd62</vt:lpwstr>
  </property>
</Properties>
</file>