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6B6B28F4-C2D5-4224-84DF-D42E73C6DCDA}" xr6:coauthVersionLast="47" xr6:coauthVersionMax="47" xr10:uidLastSave="{00000000-0000-0000-0000-000000000000}"/>
  <workbookProtection workbookPassword="A207" lockStructure="1"/>
  <bookViews>
    <workbookView xWindow="28680" yWindow="-120" windowWidth="29040" windowHeight="15840"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metrics'!$A$101:$C$114</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metrics'!$A$11:$BY$100</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2" l="1"/>
  <c r="W76" i="2"/>
  <c r="T76" i="2"/>
  <c r="Q76" i="2"/>
  <c r="Z75" i="2"/>
  <c r="W75" i="2"/>
  <c r="T75" i="2"/>
  <c r="Q75" i="2"/>
  <c r="Z74" i="2"/>
  <c r="W74" i="2"/>
  <c r="T74" i="2"/>
  <c r="Q74" i="2"/>
  <c r="Z73" i="2"/>
  <c r="W73" i="2"/>
  <c r="T73" i="2"/>
  <c r="Q73" i="2"/>
  <c r="Z72" i="2"/>
  <c r="W72" i="2"/>
  <c r="T72" i="2"/>
  <c r="Q72" i="2"/>
  <c r="Z71" i="2"/>
  <c r="W71" i="2"/>
  <c r="T71" i="2"/>
  <c r="Q71"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L76" i="2"/>
  <c r="K76" i="2"/>
  <c r="J76" i="2"/>
  <c r="I76" i="2"/>
  <c r="BY75" i="2"/>
  <c r="BV75" i="2"/>
  <c r="BS75" i="2"/>
  <c r="BP75" i="2"/>
  <c r="BM75" i="2"/>
  <c r="BJ75" i="2"/>
  <c r="BG75" i="2"/>
  <c r="BD75" i="2"/>
  <c r="BA75" i="2"/>
  <c r="AX75" i="2"/>
  <c r="AU75" i="2"/>
  <c r="L75" i="2"/>
  <c r="K75" i="2"/>
  <c r="J75" i="2"/>
  <c r="I75" i="2"/>
  <c r="BY74" i="2"/>
  <c r="BV74" i="2"/>
  <c r="BS74" i="2"/>
  <c r="BP74" i="2"/>
  <c r="BM74" i="2"/>
  <c r="BJ74" i="2"/>
  <c r="BG74" i="2"/>
  <c r="BD74" i="2"/>
  <c r="BA74" i="2"/>
  <c r="AX74" i="2"/>
  <c r="AU74" i="2"/>
  <c r="BY73" i="2"/>
  <c r="BV73" i="2"/>
  <c r="BS73" i="2"/>
  <c r="BP73" i="2"/>
  <c r="BM73" i="2"/>
  <c r="BJ73" i="2"/>
  <c r="BG73" i="2"/>
  <c r="BD73" i="2"/>
  <c r="BA73" i="2"/>
  <c r="AX73" i="2"/>
  <c r="AU73" i="2"/>
  <c r="L73" i="2"/>
  <c r="K73" i="2"/>
  <c r="J73" i="2"/>
  <c r="I73" i="2"/>
  <c r="BY72" i="2"/>
  <c r="BV72" i="2"/>
  <c r="BS72" i="2"/>
  <c r="BP72" i="2"/>
  <c r="BM72" i="2"/>
  <c r="BJ72" i="2"/>
  <c r="BG72" i="2"/>
  <c r="BD72" i="2"/>
  <c r="BA72" i="2"/>
  <c r="AX72" i="2"/>
  <c r="AU72" i="2"/>
  <c r="L72" i="2"/>
  <c r="K72" i="2"/>
  <c r="J72" i="2"/>
  <c r="I72" i="2"/>
  <c r="BY71" i="2"/>
  <c r="BV71" i="2"/>
  <c r="BS71" i="2"/>
  <c r="BP71" i="2"/>
  <c r="BM71" i="2"/>
  <c r="BJ71" i="2"/>
  <c r="BG71" i="2"/>
  <c r="BD71" i="2"/>
  <c r="BA71" i="2"/>
  <c r="AX71" i="2"/>
  <c r="AU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<sst xmlns="http://schemas.openxmlformats.org/spreadsheetml/2006/main" count="4772" uniqueCount="346">
  <si>
    <t>Substance Use Disorder (SUD)</t>
  </si>
  <si>
    <t>Note: PRA Disclosure Statement to be added here</t>
  </si>
  <si>
    <t>blank row</t>
  </si>
  <si>
    <t>Medicaid Section 1115 SUD Demonstrations Monitoring Report (Part A) -  Metrics (Version 7.0)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</si>
  <si>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</si>
  <si>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</si>
  <si>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</si>
  <si>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</si>
  <si>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</si>
  <si>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</si>
  <si>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</si>
  <si>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</si>
  <si>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</si>
  <si>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</si>
  <si>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</si>
  <si>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</si>
  <si>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</si>
  <si>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</si>
  <si>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</si>
  <si>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</si>
  <si>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</si>
  <si>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</si>
  <si>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</si>
  <si>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</si>
  <si>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</si>
  <si>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</si>
  <si>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</si>
  <si>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</si>
  <si>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</si>
  <si>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</si>
  <si>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</si>
  <si>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</si>
  <si>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</si>
  <si>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</si>
  <si>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</si>
  <si>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</si>
  <si>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</si>
  <si>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</si>
  <si>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</si>
  <si>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</si>
  <si>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</si>
  <si>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</si>
  <si>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</si>
  <si>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</si>
  <si>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</si>
  <si>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</si>
  <si>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</si>
  <si>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</si>
  <si>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</si>
  <si>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</si>
  <si>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</si>
  <si>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</si>
  <si>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</si>
  <si>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</si>
  <si>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</si>
  <si>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</si>
  <si>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</si>
  <si>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</si>
  <si>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</si>
  <si>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</si>
  <si>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</si>
  <si>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</si>
  <si>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</si>
  <si>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</si>
  <si>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</si>
  <si>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</si>
  <si>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</si>
  <si>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</si>
  <si>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</si>
  <si>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</si>
  <si>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</si>
  <si>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</si>
  <si>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</si>
  <si>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</si>
  <si>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</si>
  <si>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</si>
  <si>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</si>
  <si>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</si>
  <si>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</si>
  <si>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</si>
  <si>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</si>
  <si>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</si>
  <si>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</si>
  <si>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</si>
  <si>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</si>
  <si>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</si>
  <si>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</si>
  <si>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</si>
  <si>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</si>
  <si>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</si>
  <si>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</si>
  <si>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</si>
  <si>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</si>
  <si>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</si>
  <si>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</si>
  <si>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</si>
  <si>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</si>
  <si>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</si>
  <si>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</si>
  <si>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</si>
  <si>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</si>
  <si>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</si>
  <si>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</si>
  <si>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</si>
  <si>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</si>
  <si>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</si>
  <si>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</si>
  <si>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</si>
  <si>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</si>
  <si>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</si>
  <si>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</si>
  <si>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</si>
  <si>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</si>
  <si>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</si>
  <si>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</si>
  <si>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</si>
  <si>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</si>
  <si>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</si>
  <si>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</si>
  <si>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</si>
  <si>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</si>
  <si>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</si>
  <si>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</si>
  <si>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</si>
  <si>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</si>
  <si>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</si>
  <si>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</si>
  <si>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</si>
  <si>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</si>
  <si>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</si>
  <si>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</si>
  <si>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</si>
  <si>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</si>
  <si>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</si>
  <si>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</si>
  <si>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</si>
  <si>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</si>
  <si>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</si>
  <si>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</si>
  <si>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</si>
  <si>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</si>
  <si>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</si>
  <si>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</si>
  <si>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</si>
  <si>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</si>
  <si>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</si>
  <si>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</si>
  <si>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</si>
  <si>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</si>
  <si>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</si>
  <si>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</si>
  <si>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</si>
  <si>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</si>
  <si>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</si>
  <si>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</si>
  <si>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</si>
  <si>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</si>
  <si>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</si>
  <si>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</si>
  <si>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</si>
  <si>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</si>
  <si>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</si>
  <si>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</si>
  <si>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</si>
  <si>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</si>
  <si>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</si>
  <si>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</si>
  <si>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</si>
  <si>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</si>
  <si>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</si>
  <si>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</si>
  <si>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</si>
  <si>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</si>
  <si>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</si>
  <si>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</si>
  <si>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</si>
  <si>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</si>
  <si>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</si>
  <si>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</si>
  <si>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</si>
  <si>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</si>
  <si>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</si>
  <si>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</si>
  <si>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</si>
  <si>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</si>
  <si>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</si>
  <si>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</si>
  <si>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</si>
  <si>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</si>
  <si>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</si>
  <si>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</si>
  <si>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</si>
  <si>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</si>
  <si>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</si>
  <si>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</si>
  <si>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</si>
  <si>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</si>
  <si>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</si>
  <si>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</si>
  <si>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</si>
  <si>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</si>
  <si>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</si>
  <si>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</si>
  <si>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</si>
  <si>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</si>
  <si>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</si>
  <si>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</si>
  <si>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</si>
  <si>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</si>
  <si>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</si>
  <si>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</si>
  <si>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</si>
  <si>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</si>
  <si>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</si>
  <si>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</si>
  <si>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</si>
  <si>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</si>
  <si>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</si>
  <si>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</si>
  <si>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</si>
  <si>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</si>
  <si>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</si>
  <si>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</si>
  <si>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</si>
  <si>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</si>
  <si>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</si>
  <si>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</si>
  <si>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</si>
  <si>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</si>
  <si>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</si>
  <si>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</si>
  <si>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</si>
  <si>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</si>
  <si>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</si>
  <si>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</si>
  <si>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</si>
  <si>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</si>
  <si>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</si>
  <si>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</si>
  <si>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</si>
  <si>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</si>
  <si>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</si>
  <si>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</si>
  <si>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</si>
  <si>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</si>
  <si>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</si>
  <si>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</si>
  <si>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</si>
  <si>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</si>
  <si>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</si>
  <si>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</si>
  <si>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</si>
  <si>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</si>
  <si>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</si>
  <si>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</si>
  <si>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</si>
  <si>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</si>
  <si>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</si>
  <si>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</si>
  <si>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</si>
  <si>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</si>
  <si>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</si>
  <si>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</si>
  <si>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</si>
  <si>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</si>
  <si>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</si>
  <si>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</si>
  <si>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</si>
  <si>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</si>
  <si>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</si>
  <si>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</si>
  <si>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</si>
  <si>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</si>
  <si>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</si>
  <si>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</si>
  <si>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</si>
  <si>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</si>
  <si>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</si>
  <si>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</si>
  <si>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</si>
  <si>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</si>
  <si>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</si>
  <si>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</si>
  <si>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</si>
  <si>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</si>
  <si>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</si>
  <si>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</si>
  <si>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</si>
  <si>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</si>
  <si>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</si>
  <si>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</si>
  <si>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</si>
  <si>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</si>
  <si>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</si>
  <si>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</si>
  <si>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</si>
  <si>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</si>
  <si>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</si>
  <si>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</si>
  <si>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</si>
  <si>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</si>
  <si>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</si>
  <si>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</si>
  <si>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</si>
  <si>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</si>
  <si>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</si>
  <si>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</si>
  <si>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</si>
  <si>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</si>
  <si>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</si>
  <si>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</si>
  <si>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</si>
  <si>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White
denominator</t>
  </si>
  <si>
    <t>White numerator or 
count</t>
  </si>
  <si>
    <t>White rate/percentage</t>
  </si>
  <si>
    <t>Black
denominator</t>
  </si>
  <si>
    <t>Black numerator or 
count</t>
  </si>
  <si>
    <t>Black rate/percentage</t>
  </si>
  <si>
    <t>Hispanic
denominator</t>
  </si>
  <si>
    <t>Hispanic numerator or 
count</t>
  </si>
  <si>
    <t>Hispanic rate/percentage</t>
  </si>
  <si>
    <t>American Indian Alaskan Native
denominator</t>
  </si>
  <si>
    <t>American Indian Alaskan Native numerator or 
count</t>
  </si>
  <si>
    <t>American Indian Alaskan Native rate/percentage</t>
  </si>
  <si>
    <t>Asian or Pacific Islander
denominator</t>
  </si>
  <si>
    <t>Asian or Pacific Islander numerator or 
count</t>
  </si>
  <si>
    <t>Asian or Pacific Islander rate/percentage</t>
  </si>
  <si>
    <t>Native Hawaiian
denominator</t>
  </si>
  <si>
    <t>Native Hawaiian numerator or 
count</t>
  </si>
  <si>
    <t>Native Hawaiian rate/percentage</t>
  </si>
  <si>
    <t>Other or Not Provided
denominator</t>
  </si>
  <si>
    <t>Other or Not Provided numerator or 
count</t>
  </si>
  <si>
    <t>Other or Not Provided rate/percentage</t>
  </si>
  <si>
    <t>H0011</t>
  </si>
  <si>
    <t>H2034</t>
  </si>
  <si>
    <t>H2036</t>
  </si>
  <si>
    <t>ASAM</t>
  </si>
  <si>
    <t>Alcohol And/Or Drug Services</t>
  </si>
  <si>
    <t>A/D Halfway House, Per Diem</t>
  </si>
  <si>
    <t>A/D Tx Program, Per Diem</t>
  </si>
  <si>
    <t>Other Quarterly metrics</t>
  </si>
  <si>
    <t>DY5</t>
  </si>
  <si>
    <t>7/1/2023-9/30/2023</t>
  </si>
  <si>
    <t>7/1/2023-7/31/2023</t>
  </si>
  <si>
    <t>8/1/2023-8/31/2023</t>
  </si>
  <si>
    <t>9/1/2023-9/30/2023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</si>
</sst>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b/>
      <sz val="11"/>
      <color rgb="FF000000"/>
      <name val="Times New Roman"/>
      <family val="1"/>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5">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26">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1" fillId="5" borderId="26" xfId="0" applyFont="1" applyFill="1" applyBorder="1" applyAlignment="1">
      <alignment horizontal="left" vertical="top"/>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24" fillId="0" borderId="0" xfId="0" applyFont="1" applyAlignment="1">
      <alignment horizontal="left" vertical="top"/>
    </xf>
    <xf numFmtId="0" fontId="25" fillId="0" borderId="7" xfId="0" applyFont="1" applyBorder="1" applyAlignment="1" applyProtection="1">
      <alignment vertical="top" wrapText="1"/>
      <protection locked="0"/>
    </xf>
    <xf numFmtId="0" fontId="25" fillId="0" borderId="23"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5" fillId="0" borderId="22" xfId="0" applyFont="1" applyBorder="1" applyAlignment="1">
      <alignment horizontal="left" vertical="top" wrapText="1"/>
    </xf>
    <xf numFmtId="0" fontId="25" fillId="0" borderId="8" xfId="0" applyFont="1" applyBorder="1" applyAlignment="1" applyProtection="1">
      <alignment vertical="top" wrapText="1"/>
      <protection locked="0"/>
    </xf>
    <xf numFmtId="0" fontId="25" fillId="0" borderId="10"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8" xfId="0" applyFont="1" applyBorder="1" applyAlignment="1">
      <alignment horizontal="left" vertical="top" wrapText="1"/>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 xfId="0" applyFont="1" applyFill="1" applyBorder="1" applyAlignment="1">
      <alignment horizontal="center" wrapText="1"/>
    </xf>
    <xf numFmtId="0" fontId="1" fillId="0" borderId="0" xfId="0" applyFont="1" applyAlignment="1" applyProtection="1">
      <alignment horizontal="left" vertical="center"/>
      <protection locked="0"/>
    </xf>
    <xf numFmtId="0" fontId="1" fillId="0" borderId="0" xfId="0" applyFont="1" applyAlignment="1">
      <alignment horizontal="center" vertical="top" wrapText="1"/>
    </xf>
    <xf numFmtId="0" fontId="1" fillId="0" borderId="0" xfId="0" applyFont="1" applyAlignment="1">
      <alignmen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25"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44" t="s">
        <v>0</v>
      </c>
    </row>
    <row r="2" spans="1:1" ht="241.35" customHeight="1" x14ac:dyDescent="0.25">
      <c r="A2" s="33" t="s">
        <v>1</v>
      </c>
    </row>
    <row r="3" spans="1:1" x14ac:dyDescent="0.25">
      <c r="A3" s="45" t="s">
        <v>2</v>
      </c>
    </row>
    <row r="4" spans="1:1" x14ac:dyDescent="0.25">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2"/>
  <sheetViews>
    <sheetView tabSelected="1" zoomScale="80" zoomScaleNormal="80" workbookViewId="0">
      <pane xSplit="4650" ySplit="3105" topLeftCell="A25" activePane="bottomRight"/>
      <selection activeCell="C97" sqref="C97"/>
      <selection pane="topRight" activeCell="D10" sqref="D10"/>
      <selection pane="bottomLeft" activeCell="A86" sqref="A86"/>
      <selection pane="bottomRight" activeCell="T89" sqref="T89"/>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53" t="s">
        <v>3</v>
      </c>
      <c r="B1" s="1"/>
      <c r="C1" s="5"/>
      <c r="D1" s="13"/>
      <c r="G1" s="4"/>
      <c r="H1" s="4"/>
      <c r="K1" s="4"/>
    </row>
    <row r="2" spans="1:77" s="5" customFormat="1" ht="15" customHeight="1" x14ac:dyDescent="0.25">
      <c r="A2" s="216" t="s">
        <v>4</v>
      </c>
      <c r="B2" s="216"/>
      <c r="C2" s="2" t="s">
        <v>5</v>
      </c>
      <c r="E2" s="2"/>
      <c r="F2" s="2"/>
      <c r="G2" s="1"/>
      <c r="H2" s="1"/>
      <c r="K2" s="1"/>
    </row>
    <row r="3" spans="1:77" s="5" customFormat="1" ht="15" customHeight="1" x14ac:dyDescent="0.25">
      <c r="A3" s="216" t="s">
        <v>6</v>
      </c>
      <c r="B3" s="216"/>
      <c r="C3" s="2" t="s">
        <v>7</v>
      </c>
      <c r="E3" s="2"/>
      <c r="F3" s="2"/>
      <c r="G3" s="1"/>
      <c r="H3" s="1"/>
      <c r="K3" s="1"/>
    </row>
    <row r="4" spans="1:77" s="5" customFormat="1" ht="30" customHeight="1" x14ac:dyDescent="0.25">
      <c r="A4" s="209" t="s">
        <v>8</v>
      </c>
      <c r="B4" s="209"/>
      <c r="C4" s="42" t="s">
        <v>341</v>
      </c>
      <c r="E4" s="2"/>
      <c r="F4" s="2"/>
      <c r="G4" s="1"/>
      <c r="H4" s="1"/>
      <c r="K4" s="1"/>
    </row>
    <row r="5" spans="1:77" s="5" customFormat="1" ht="28.5" customHeight="1" x14ac:dyDescent="0.25">
      <c r="A5" s="209" t="s">
        <v>9</v>
      </c>
      <c r="B5" s="209"/>
      <c r="C5" s="2" t="s">
        <v>342</v>
      </c>
      <c r="E5" s="47"/>
      <c r="F5" s="2"/>
      <c r="G5" s="1"/>
      <c r="H5" s="1"/>
      <c r="K5" s="1"/>
    </row>
    <row r="6" spans="1:77" s="5" customFormat="1" ht="28.35" customHeight="1" x14ac:dyDescent="0.25">
      <c r="A6" s="209" t="s">
        <v>10</v>
      </c>
      <c r="B6" s="209"/>
      <c r="C6" s="43" t="s">
        <v>245</v>
      </c>
      <c r="E6" s="2"/>
      <c r="F6" s="2"/>
      <c r="G6" s="1"/>
      <c r="H6" s="1"/>
      <c r="K6" s="1"/>
    </row>
    <row r="7" spans="1:77" s="5" customFormat="1" ht="32.25" customHeight="1" x14ac:dyDescent="0.25">
      <c r="A7" s="209" t="s">
        <v>11</v>
      </c>
      <c r="B7" s="209"/>
      <c r="C7" s="2" t="s">
        <v>342</v>
      </c>
      <c r="E7" s="2"/>
      <c r="F7" s="2"/>
      <c r="G7" s="1"/>
      <c r="H7" s="1"/>
      <c r="K7" s="1"/>
    </row>
    <row r="8" spans="1:77" x14ac:dyDescent="0.25">
      <c r="A8" s="7" t="s">
        <v>2</v>
      </c>
      <c r="E8" s="8"/>
      <c r="F8" s="8"/>
    </row>
    <row r="9" spans="1:77" ht="21.6" customHeight="1" x14ac:dyDescent="0.3">
      <c r="A9" s="9" t="s">
        <v>12</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
      <c r="A10" s="213" t="s">
        <v>13</v>
      </c>
      <c r="B10" s="213"/>
      <c r="C10" s="213"/>
      <c r="D10" s="213"/>
      <c r="E10" s="213"/>
      <c r="F10" s="213"/>
      <c r="G10" s="213"/>
      <c r="H10" s="213"/>
      <c r="I10" s="213"/>
      <c r="J10" s="213"/>
      <c r="K10" s="213"/>
      <c r="L10" s="213"/>
      <c r="M10" s="213"/>
      <c r="N10" s="214"/>
      <c r="O10" s="213" t="s">
        <v>14</v>
      </c>
      <c r="P10" s="213"/>
      <c r="Q10" s="214"/>
      <c r="R10" s="215" t="s">
        <v>15</v>
      </c>
      <c r="S10" s="213"/>
      <c r="T10" s="214"/>
      <c r="U10" s="215" t="s">
        <v>16</v>
      </c>
      <c r="V10" s="213"/>
      <c r="W10" s="214"/>
      <c r="X10" s="215" t="s">
        <v>17</v>
      </c>
      <c r="Y10" s="213"/>
      <c r="Z10" s="214"/>
      <c r="AA10" s="215" t="s">
        <v>18</v>
      </c>
      <c r="AB10" s="213"/>
      <c r="AC10" s="214"/>
      <c r="AD10" s="215" t="s">
        <v>19</v>
      </c>
      <c r="AE10" s="213"/>
      <c r="AF10" s="214"/>
      <c r="AG10" s="215" t="s">
        <v>20</v>
      </c>
      <c r="AH10" s="213"/>
      <c r="AI10" s="214"/>
      <c r="AJ10" s="215" t="s">
        <v>21</v>
      </c>
      <c r="AK10" s="213"/>
      <c r="AL10" s="214"/>
      <c r="AM10" s="210" t="s">
        <v>22</v>
      </c>
      <c r="AN10" s="211"/>
      <c r="AO10" s="212"/>
      <c r="AP10" s="210" t="s">
        <v>23</v>
      </c>
      <c r="AQ10" s="211"/>
      <c r="AR10" s="212"/>
      <c r="AS10" s="213" t="s">
        <v>24</v>
      </c>
      <c r="AT10" s="213"/>
      <c r="AU10" s="214"/>
      <c r="AV10" s="207" t="s">
        <v>25</v>
      </c>
      <c r="AW10" s="208"/>
      <c r="AX10" s="208"/>
      <c r="AY10" s="207" t="s">
        <v>26</v>
      </c>
      <c r="AZ10" s="208"/>
      <c r="BA10" s="208"/>
      <c r="BB10" s="207" t="s">
        <v>27</v>
      </c>
      <c r="BC10" s="208"/>
      <c r="BD10" s="208"/>
      <c r="BE10" s="207" t="s">
        <v>28</v>
      </c>
      <c r="BF10" s="208"/>
      <c r="BG10" s="208"/>
      <c r="BH10" s="207" t="s">
        <v>29</v>
      </c>
      <c r="BI10" s="208"/>
      <c r="BJ10" s="208"/>
      <c r="BK10" s="207" t="s">
        <v>30</v>
      </c>
      <c r="BL10" s="208"/>
      <c r="BM10" s="208"/>
      <c r="BN10" s="207" t="s">
        <v>31</v>
      </c>
      <c r="BO10" s="208"/>
      <c r="BP10" s="208"/>
      <c r="BQ10" s="207" t="s">
        <v>32</v>
      </c>
      <c r="BR10" s="208"/>
      <c r="BS10" s="208"/>
      <c r="BT10" s="207" t="s">
        <v>33</v>
      </c>
      <c r="BU10" s="208"/>
      <c r="BV10" s="208"/>
      <c r="BW10" s="207" t="s">
        <v>34</v>
      </c>
      <c r="BX10" s="208"/>
      <c r="BY10" s="208"/>
    </row>
    <row r="11" spans="1:77" s="49" customFormat="1" ht="96.6" customHeight="1" x14ac:dyDescent="0.25">
      <c r="A11" s="25" t="s">
        <v>35</v>
      </c>
      <c r="B11" s="25" t="s">
        <v>36</v>
      </c>
      <c r="C11" s="25" t="s">
        <v>37</v>
      </c>
      <c r="D11" s="25" t="s">
        <v>38</v>
      </c>
      <c r="E11" s="25" t="s">
        <v>39</v>
      </c>
      <c r="F11" s="25" t="s">
        <v>40</v>
      </c>
      <c r="G11" s="25" t="s">
        <v>41</v>
      </c>
      <c r="H11" s="25" t="s">
        <v>42</v>
      </c>
      <c r="I11" s="25" t="s">
        <v>43</v>
      </c>
      <c r="J11" s="25" t="s">
        <v>44</v>
      </c>
      <c r="K11" s="25" t="s">
        <v>45</v>
      </c>
      <c r="L11" s="25" t="s">
        <v>46</v>
      </c>
      <c r="M11" s="25" t="s">
        <v>47</v>
      </c>
      <c r="N11" s="25" t="s">
        <v>48</v>
      </c>
      <c r="O11" s="48" t="s">
        <v>49</v>
      </c>
      <c r="P11" s="25" t="s">
        <v>50</v>
      </c>
      <c r="Q11" s="25" t="s">
        <v>51</v>
      </c>
      <c r="R11" s="48" t="s">
        <v>52</v>
      </c>
      <c r="S11" s="25" t="s">
        <v>53</v>
      </c>
      <c r="T11" s="25" t="s">
        <v>54</v>
      </c>
      <c r="U11" s="48" t="s">
        <v>55</v>
      </c>
      <c r="V11" s="25" t="s">
        <v>56</v>
      </c>
      <c r="W11" s="25" t="s">
        <v>57</v>
      </c>
      <c r="X11" s="48" t="s">
        <v>58</v>
      </c>
      <c r="Y11" s="25" t="s">
        <v>59</v>
      </c>
      <c r="Z11" s="25" t="s">
        <v>60</v>
      </c>
      <c r="AA11" s="48" t="s">
        <v>61</v>
      </c>
      <c r="AB11" s="25" t="s">
        <v>62</v>
      </c>
      <c r="AC11" s="25" t="s">
        <v>63</v>
      </c>
      <c r="AD11" s="48" t="s">
        <v>64</v>
      </c>
      <c r="AE11" s="25" t="s">
        <v>65</v>
      </c>
      <c r="AF11" s="25" t="s">
        <v>66</v>
      </c>
      <c r="AG11" s="48" t="s">
        <v>67</v>
      </c>
      <c r="AH11" s="25" t="s">
        <v>68</v>
      </c>
      <c r="AI11" s="25" t="s">
        <v>69</v>
      </c>
      <c r="AJ11" s="48" t="s">
        <v>70</v>
      </c>
      <c r="AK11" s="25" t="s">
        <v>71</v>
      </c>
      <c r="AL11" s="25" t="s">
        <v>72</v>
      </c>
      <c r="AM11" s="48" t="s">
        <v>73</v>
      </c>
      <c r="AN11" s="25" t="s">
        <v>74</v>
      </c>
      <c r="AO11" s="25" t="s">
        <v>75</v>
      </c>
      <c r="AP11" s="48" t="s">
        <v>76</v>
      </c>
      <c r="AQ11" s="25" t="s">
        <v>77</v>
      </c>
      <c r="AR11" s="25" t="s">
        <v>78</v>
      </c>
      <c r="AS11" s="48" t="s">
        <v>79</v>
      </c>
      <c r="AT11" s="25" t="s">
        <v>80</v>
      </c>
      <c r="AU11" s="25" t="s">
        <v>81</v>
      </c>
      <c r="AV11" s="48" t="s">
        <v>312</v>
      </c>
      <c r="AW11" s="25" t="s">
        <v>313</v>
      </c>
      <c r="AX11" s="25" t="s">
        <v>314</v>
      </c>
      <c r="AY11" s="48" t="s">
        <v>315</v>
      </c>
      <c r="AZ11" s="25" t="s">
        <v>316</v>
      </c>
      <c r="BA11" s="25" t="s">
        <v>317</v>
      </c>
      <c r="BB11" s="48" t="s">
        <v>318</v>
      </c>
      <c r="BC11" s="25" t="s">
        <v>319</v>
      </c>
      <c r="BD11" s="25" t="s">
        <v>320</v>
      </c>
      <c r="BE11" s="48" t="s">
        <v>321</v>
      </c>
      <c r="BF11" s="25" t="s">
        <v>322</v>
      </c>
      <c r="BG11" s="25" t="s">
        <v>323</v>
      </c>
      <c r="BH11" s="48" t="s">
        <v>324</v>
      </c>
      <c r="BI11" s="25" t="s">
        <v>325</v>
      </c>
      <c r="BJ11" s="46" t="s">
        <v>326</v>
      </c>
      <c r="BK11" s="48" t="s">
        <v>327</v>
      </c>
      <c r="BL11" s="25" t="s">
        <v>328</v>
      </c>
      <c r="BM11" s="46" t="s">
        <v>329</v>
      </c>
      <c r="BN11" s="48" t="s">
        <v>330</v>
      </c>
      <c r="BO11" s="25" t="s">
        <v>331</v>
      </c>
      <c r="BP11" s="46" t="s">
        <v>332</v>
      </c>
      <c r="BQ11" s="48" t="s">
        <v>82</v>
      </c>
      <c r="BR11" s="25" t="s">
        <v>83</v>
      </c>
      <c r="BS11" s="46" t="s">
        <v>84</v>
      </c>
      <c r="BT11" s="48" t="s">
        <v>85</v>
      </c>
      <c r="BU11" s="25" t="s">
        <v>86</v>
      </c>
      <c r="BV11" s="46" t="s">
        <v>87</v>
      </c>
      <c r="BW11" s="48" t="s">
        <v>88</v>
      </c>
      <c r="BX11" s="25" t="s">
        <v>89</v>
      </c>
      <c r="BY11" s="46" t="s">
        <v>90</v>
      </c>
    </row>
    <row r="12" spans="1:77" s="32" customFormat="1" ht="82.9" customHeight="1" x14ac:dyDescent="0.25">
      <c r="A12" s="61" t="s">
        <v>91</v>
      </c>
      <c r="B12" s="62" t="s">
        <v>92</v>
      </c>
      <c r="C12" s="62" t="s">
        <v>93</v>
      </c>
      <c r="D12" s="62" t="s">
        <v>94</v>
      </c>
      <c r="E12" s="62" t="s">
        <v>95</v>
      </c>
      <c r="F12" s="62" t="s">
        <v>96</v>
      </c>
      <c r="G12" s="62" t="s">
        <v>97</v>
      </c>
      <c r="H12" s="62" t="s">
        <v>98</v>
      </c>
      <c r="I12" s="63" t="s">
        <v>99</v>
      </c>
      <c r="J12" s="63" t="s">
        <v>100</v>
      </c>
      <c r="K12" s="64" t="s">
        <v>101</v>
      </c>
      <c r="L12" s="64" t="s">
        <v>102</v>
      </c>
      <c r="M12" s="65" t="s">
        <v>103</v>
      </c>
      <c r="N12" s="66" t="s">
        <v>104</v>
      </c>
      <c r="O12" s="57" t="s">
        <v>105</v>
      </c>
      <c r="P12" s="66" t="s">
        <v>106</v>
      </c>
      <c r="Q12" s="54" t="s">
        <v>105</v>
      </c>
      <c r="R12" s="57" t="s">
        <v>105</v>
      </c>
      <c r="S12" s="66" t="s">
        <v>107</v>
      </c>
      <c r="T12" s="54" t="s">
        <v>105</v>
      </c>
      <c r="U12" s="57" t="s">
        <v>105</v>
      </c>
      <c r="V12" s="66" t="s">
        <v>107</v>
      </c>
      <c r="W12" s="54" t="s">
        <v>105</v>
      </c>
      <c r="X12" s="57" t="s">
        <v>105</v>
      </c>
      <c r="Y12" s="66" t="s">
        <v>107</v>
      </c>
      <c r="Z12" s="54" t="s">
        <v>105</v>
      </c>
      <c r="AA12" s="57" t="s">
        <v>105</v>
      </c>
      <c r="AB12" s="50" t="s">
        <v>107</v>
      </c>
      <c r="AC12" s="54" t="s">
        <v>105</v>
      </c>
      <c r="AD12" s="57" t="s">
        <v>105</v>
      </c>
      <c r="AE12" s="66" t="s">
        <v>107</v>
      </c>
      <c r="AF12" s="54" t="s">
        <v>105</v>
      </c>
      <c r="AG12" s="57" t="s">
        <v>105</v>
      </c>
      <c r="AH12" s="50" t="s">
        <v>107</v>
      </c>
      <c r="AI12" s="54" t="s">
        <v>105</v>
      </c>
      <c r="AJ12" s="57" t="s">
        <v>105</v>
      </c>
      <c r="AK12" s="66" t="s">
        <v>107</v>
      </c>
      <c r="AL12" s="54" t="s">
        <v>105</v>
      </c>
      <c r="AM12" s="57" t="s">
        <v>105</v>
      </c>
      <c r="AN12" s="50" t="s">
        <v>107</v>
      </c>
      <c r="AO12" s="54" t="s">
        <v>105</v>
      </c>
      <c r="AP12" s="57" t="s">
        <v>105</v>
      </c>
      <c r="AQ12" s="66" t="s">
        <v>107</v>
      </c>
      <c r="AR12" s="54" t="s">
        <v>105</v>
      </c>
      <c r="AS12" s="57" t="s">
        <v>105</v>
      </c>
      <c r="AT12" s="56" t="s">
        <v>105</v>
      </c>
      <c r="AU12" s="54" t="s">
        <v>105</v>
      </c>
      <c r="AV12" s="57" t="s">
        <v>105</v>
      </c>
      <c r="AW12" s="66" t="s">
        <v>107</v>
      </c>
      <c r="AX12" s="54" t="s">
        <v>105</v>
      </c>
      <c r="AY12" s="57" t="s">
        <v>105</v>
      </c>
      <c r="AZ12" s="50" t="s">
        <v>107</v>
      </c>
      <c r="BA12" s="54" t="s">
        <v>105</v>
      </c>
      <c r="BB12" s="57" t="s">
        <v>105</v>
      </c>
      <c r="BC12" s="66" t="s">
        <v>107</v>
      </c>
      <c r="BD12" s="54" t="s">
        <v>105</v>
      </c>
      <c r="BE12" s="57" t="s">
        <v>105</v>
      </c>
      <c r="BF12" s="50" t="s">
        <v>107</v>
      </c>
      <c r="BG12" s="54" t="s">
        <v>105</v>
      </c>
      <c r="BH12" s="57" t="s">
        <v>105</v>
      </c>
      <c r="BI12" s="66" t="s">
        <v>107</v>
      </c>
      <c r="BJ12" s="54" t="s">
        <v>105</v>
      </c>
      <c r="BK12" s="57" t="s">
        <v>105</v>
      </c>
      <c r="BL12" s="66" t="s">
        <v>107</v>
      </c>
      <c r="BM12" s="54" t="s">
        <v>105</v>
      </c>
      <c r="BN12" s="57" t="s">
        <v>105</v>
      </c>
      <c r="BO12" s="66" t="s">
        <v>107</v>
      </c>
      <c r="BP12" s="54" t="s">
        <v>105</v>
      </c>
      <c r="BQ12" s="57" t="s">
        <v>105</v>
      </c>
      <c r="BR12" s="66" t="s">
        <v>107</v>
      </c>
      <c r="BS12" s="54" t="s">
        <v>105</v>
      </c>
      <c r="BT12" s="57" t="s">
        <v>105</v>
      </c>
      <c r="BU12" s="66" t="s">
        <v>107</v>
      </c>
      <c r="BV12" s="54" t="s">
        <v>105</v>
      </c>
      <c r="BW12" s="57" t="s">
        <v>105</v>
      </c>
      <c r="BX12" s="66" t="s">
        <v>107</v>
      </c>
      <c r="BY12" s="54" t="s">
        <v>105</v>
      </c>
    </row>
    <row r="13" spans="1:77" s="14" customFormat="1" ht="27.6" customHeight="1" x14ac:dyDescent="0.25">
      <c r="A13" s="67" t="s">
        <v>108</v>
      </c>
      <c r="B13" s="67" t="s">
        <v>92</v>
      </c>
      <c r="C13" s="68" t="s">
        <v>93</v>
      </c>
      <c r="D13" s="67" t="s">
        <v>94</v>
      </c>
      <c r="E13" s="67" t="s">
        <v>95</v>
      </c>
      <c r="F13" s="67" t="s">
        <v>96</v>
      </c>
      <c r="G13" s="67" t="s">
        <v>97</v>
      </c>
      <c r="H13" s="68" t="s">
        <v>98</v>
      </c>
      <c r="I13" s="69" t="s">
        <v>99</v>
      </c>
      <c r="J13" s="70" t="s">
        <v>100</v>
      </c>
      <c r="K13" s="71" t="s">
        <v>101</v>
      </c>
      <c r="L13" s="71" t="s">
        <v>102</v>
      </c>
      <c r="M13" s="72" t="s">
        <v>109</v>
      </c>
      <c r="N13" s="72" t="s">
        <v>110</v>
      </c>
      <c r="O13" s="59" t="s">
        <v>105</v>
      </c>
      <c r="P13" s="72" t="s">
        <v>106</v>
      </c>
      <c r="Q13" s="56" t="s">
        <v>105</v>
      </c>
      <c r="R13" s="59" t="s">
        <v>105</v>
      </c>
      <c r="S13" s="72" t="s">
        <v>107</v>
      </c>
      <c r="T13" s="56" t="s">
        <v>105</v>
      </c>
      <c r="U13" s="59" t="s">
        <v>105</v>
      </c>
      <c r="V13" s="72" t="s">
        <v>107</v>
      </c>
      <c r="W13" s="56" t="s">
        <v>105</v>
      </c>
      <c r="X13" s="59" t="s">
        <v>105</v>
      </c>
      <c r="Y13" s="72" t="s">
        <v>107</v>
      </c>
      <c r="Z13" s="56" t="s">
        <v>105</v>
      </c>
      <c r="AA13" s="59" t="s">
        <v>105</v>
      </c>
      <c r="AB13" s="73" t="s">
        <v>107</v>
      </c>
      <c r="AC13" s="56" t="s">
        <v>105</v>
      </c>
      <c r="AD13" s="59" t="s">
        <v>105</v>
      </c>
      <c r="AE13" s="72" t="s">
        <v>107</v>
      </c>
      <c r="AF13" s="56" t="s">
        <v>105</v>
      </c>
      <c r="AG13" s="59" t="s">
        <v>105</v>
      </c>
      <c r="AH13" s="73" t="s">
        <v>107</v>
      </c>
      <c r="AI13" s="56" t="s">
        <v>105</v>
      </c>
      <c r="AJ13" s="59" t="s">
        <v>105</v>
      </c>
      <c r="AK13" s="72" t="s">
        <v>107</v>
      </c>
      <c r="AL13" s="56" t="s">
        <v>105</v>
      </c>
      <c r="AM13" s="59" t="s">
        <v>105</v>
      </c>
      <c r="AN13" s="73" t="s">
        <v>107</v>
      </c>
      <c r="AO13" s="56" t="s">
        <v>105</v>
      </c>
      <c r="AP13" s="59" t="s">
        <v>105</v>
      </c>
      <c r="AQ13" s="72" t="s">
        <v>107</v>
      </c>
      <c r="AR13" s="56" t="s">
        <v>105</v>
      </c>
      <c r="AS13" s="59" t="s">
        <v>105</v>
      </c>
      <c r="AT13" s="56" t="s">
        <v>105</v>
      </c>
      <c r="AU13" s="56" t="s">
        <v>105</v>
      </c>
      <c r="AV13" s="59" t="s">
        <v>105</v>
      </c>
      <c r="AW13" s="72" t="s">
        <v>107</v>
      </c>
      <c r="AX13" s="56" t="s">
        <v>105</v>
      </c>
      <c r="AY13" s="59" t="s">
        <v>105</v>
      </c>
      <c r="AZ13" s="73" t="s">
        <v>107</v>
      </c>
      <c r="BA13" s="56" t="s">
        <v>105</v>
      </c>
      <c r="BB13" s="59" t="s">
        <v>105</v>
      </c>
      <c r="BC13" s="72" t="s">
        <v>107</v>
      </c>
      <c r="BD13" s="56" t="s">
        <v>105</v>
      </c>
      <c r="BE13" s="59" t="s">
        <v>105</v>
      </c>
      <c r="BF13" s="73" t="s">
        <v>107</v>
      </c>
      <c r="BG13" s="56" t="s">
        <v>105</v>
      </c>
      <c r="BH13" s="59" t="s">
        <v>105</v>
      </c>
      <c r="BI13" s="72" t="s">
        <v>107</v>
      </c>
      <c r="BJ13" s="56" t="s">
        <v>105</v>
      </c>
      <c r="BK13" s="59" t="s">
        <v>105</v>
      </c>
      <c r="BL13" s="72" t="s">
        <v>107</v>
      </c>
      <c r="BM13" s="56" t="s">
        <v>105</v>
      </c>
      <c r="BN13" s="59" t="s">
        <v>105</v>
      </c>
      <c r="BO13" s="72" t="s">
        <v>107</v>
      </c>
      <c r="BP13" s="56" t="s">
        <v>105</v>
      </c>
      <c r="BQ13" s="59" t="s">
        <v>105</v>
      </c>
      <c r="BR13" s="72" t="s">
        <v>107</v>
      </c>
      <c r="BS13" s="56" t="s">
        <v>105</v>
      </c>
      <c r="BT13" s="59" t="s">
        <v>105</v>
      </c>
      <c r="BU13" s="72" t="s">
        <v>107</v>
      </c>
      <c r="BV13" s="56" t="s">
        <v>105</v>
      </c>
      <c r="BW13" s="59" t="s">
        <v>105</v>
      </c>
      <c r="BX13" s="72" t="s">
        <v>107</v>
      </c>
      <c r="BY13" s="56" t="s">
        <v>105</v>
      </c>
    </row>
    <row r="14" spans="1:77" s="14" customFormat="1" ht="28.15" customHeight="1" x14ac:dyDescent="0.25">
      <c r="A14" s="68" t="s">
        <v>108</v>
      </c>
      <c r="B14" s="68" t="s">
        <v>92</v>
      </c>
      <c r="C14" s="68" t="s">
        <v>93</v>
      </c>
      <c r="D14" s="68" t="s">
        <v>94</v>
      </c>
      <c r="E14" s="68" t="s">
        <v>95</v>
      </c>
      <c r="F14" s="68" t="s">
        <v>96</v>
      </c>
      <c r="G14" s="68" t="s">
        <v>97</v>
      </c>
      <c r="H14" s="68" t="s">
        <v>98</v>
      </c>
      <c r="I14" s="74" t="s">
        <v>99</v>
      </c>
      <c r="J14" s="70" t="s">
        <v>100</v>
      </c>
      <c r="K14" s="75" t="s">
        <v>101</v>
      </c>
      <c r="L14" s="70" t="s">
        <v>102</v>
      </c>
      <c r="M14" s="72" t="s">
        <v>111</v>
      </c>
      <c r="N14" s="72" t="s">
        <v>112</v>
      </c>
      <c r="O14" s="59" t="s">
        <v>105</v>
      </c>
      <c r="P14" s="72" t="s">
        <v>106</v>
      </c>
      <c r="Q14" s="56" t="s">
        <v>105</v>
      </c>
      <c r="R14" s="59" t="s">
        <v>105</v>
      </c>
      <c r="S14" s="72" t="s">
        <v>107</v>
      </c>
      <c r="T14" s="56" t="s">
        <v>105</v>
      </c>
      <c r="U14" s="59" t="s">
        <v>105</v>
      </c>
      <c r="V14" s="72" t="s">
        <v>107</v>
      </c>
      <c r="W14" s="56" t="s">
        <v>105</v>
      </c>
      <c r="X14" s="59" t="s">
        <v>105</v>
      </c>
      <c r="Y14" s="72" t="s">
        <v>107</v>
      </c>
      <c r="Z14" s="56" t="s">
        <v>105</v>
      </c>
      <c r="AA14" s="59" t="s">
        <v>105</v>
      </c>
      <c r="AB14" s="73" t="s">
        <v>107</v>
      </c>
      <c r="AC14" s="56" t="s">
        <v>105</v>
      </c>
      <c r="AD14" s="59" t="s">
        <v>105</v>
      </c>
      <c r="AE14" s="72" t="s">
        <v>107</v>
      </c>
      <c r="AF14" s="56" t="s">
        <v>105</v>
      </c>
      <c r="AG14" s="59" t="s">
        <v>105</v>
      </c>
      <c r="AH14" s="73" t="s">
        <v>107</v>
      </c>
      <c r="AI14" s="56" t="s">
        <v>105</v>
      </c>
      <c r="AJ14" s="59" t="s">
        <v>105</v>
      </c>
      <c r="AK14" s="72" t="s">
        <v>107</v>
      </c>
      <c r="AL14" s="56" t="s">
        <v>105</v>
      </c>
      <c r="AM14" s="59" t="s">
        <v>105</v>
      </c>
      <c r="AN14" s="73" t="s">
        <v>107</v>
      </c>
      <c r="AO14" s="56" t="s">
        <v>105</v>
      </c>
      <c r="AP14" s="59" t="s">
        <v>105</v>
      </c>
      <c r="AQ14" s="72" t="s">
        <v>107</v>
      </c>
      <c r="AR14" s="56" t="s">
        <v>105</v>
      </c>
      <c r="AS14" s="59" t="s">
        <v>105</v>
      </c>
      <c r="AT14" s="56" t="s">
        <v>105</v>
      </c>
      <c r="AU14" s="56" t="s">
        <v>105</v>
      </c>
      <c r="AV14" s="59" t="s">
        <v>105</v>
      </c>
      <c r="AW14" s="72" t="s">
        <v>107</v>
      </c>
      <c r="AX14" s="56" t="s">
        <v>105</v>
      </c>
      <c r="AY14" s="59" t="s">
        <v>105</v>
      </c>
      <c r="AZ14" s="73" t="s">
        <v>107</v>
      </c>
      <c r="BA14" s="56" t="s">
        <v>105</v>
      </c>
      <c r="BB14" s="59" t="s">
        <v>105</v>
      </c>
      <c r="BC14" s="72" t="s">
        <v>107</v>
      </c>
      <c r="BD14" s="56" t="s">
        <v>105</v>
      </c>
      <c r="BE14" s="59" t="s">
        <v>105</v>
      </c>
      <c r="BF14" s="73" t="s">
        <v>107</v>
      </c>
      <c r="BG14" s="56" t="s">
        <v>105</v>
      </c>
      <c r="BH14" s="59" t="s">
        <v>105</v>
      </c>
      <c r="BI14" s="72" t="s">
        <v>107</v>
      </c>
      <c r="BJ14" s="56" t="s">
        <v>105</v>
      </c>
      <c r="BK14" s="59" t="s">
        <v>105</v>
      </c>
      <c r="BL14" s="72" t="s">
        <v>107</v>
      </c>
      <c r="BM14" s="56" t="s">
        <v>105</v>
      </c>
      <c r="BN14" s="59" t="s">
        <v>105</v>
      </c>
      <c r="BO14" s="72" t="s">
        <v>107</v>
      </c>
      <c r="BP14" s="56" t="s">
        <v>105</v>
      </c>
      <c r="BQ14" s="59" t="s">
        <v>105</v>
      </c>
      <c r="BR14" s="72" t="s">
        <v>107</v>
      </c>
      <c r="BS14" s="56" t="s">
        <v>105</v>
      </c>
      <c r="BT14" s="59" t="s">
        <v>105</v>
      </c>
      <c r="BU14" s="72" t="s">
        <v>107</v>
      </c>
      <c r="BV14" s="56" t="s">
        <v>105</v>
      </c>
      <c r="BW14" s="59" t="s">
        <v>105</v>
      </c>
      <c r="BX14" s="72" t="s">
        <v>107</v>
      </c>
      <c r="BY14" s="56" t="s">
        <v>105</v>
      </c>
    </row>
    <row r="15" spans="1:77" s="35" customFormat="1" ht="41.45" customHeight="1" x14ac:dyDescent="0.25">
      <c r="A15" s="151">
        <v>1</v>
      </c>
      <c r="B15" s="149" t="s">
        <v>113</v>
      </c>
      <c r="C15" s="149" t="s">
        <v>114</v>
      </c>
      <c r="D15" s="149" t="s">
        <v>115</v>
      </c>
      <c r="E15" s="151" t="s">
        <v>116</v>
      </c>
      <c r="F15" s="149" t="s">
        <v>117</v>
      </c>
      <c r="G15" s="179" t="s">
        <v>118</v>
      </c>
      <c r="H15" s="149" t="s">
        <v>119</v>
      </c>
      <c r="I15" s="150" t="s">
        <v>119</v>
      </c>
      <c r="J15" s="151"/>
      <c r="K15" s="152"/>
      <c r="L15" s="153"/>
      <c r="M15" s="103" t="s">
        <v>120</v>
      </c>
      <c r="N15" s="104"/>
      <c r="O15" s="76" t="s">
        <v>105</v>
      </c>
      <c r="P15" s="106"/>
      <c r="Q15" s="55" t="s">
        <v>105</v>
      </c>
      <c r="R15" s="76" t="s">
        <v>105</v>
      </c>
      <c r="S15" s="106"/>
      <c r="T15" s="55" t="s">
        <v>105</v>
      </c>
      <c r="U15" s="76" t="s">
        <v>105</v>
      </c>
      <c r="V15" s="106"/>
      <c r="W15" s="55" t="s">
        <v>105</v>
      </c>
      <c r="X15" s="76" t="s">
        <v>105</v>
      </c>
      <c r="Y15" s="106"/>
      <c r="Z15" s="55" t="s">
        <v>105</v>
      </c>
      <c r="AA15" s="76" t="s">
        <v>105</v>
      </c>
      <c r="AB15" s="106"/>
      <c r="AC15" s="55" t="s">
        <v>105</v>
      </c>
      <c r="AD15" s="76" t="s">
        <v>105</v>
      </c>
      <c r="AE15" s="106"/>
      <c r="AF15" s="55" t="s">
        <v>105</v>
      </c>
      <c r="AG15" s="76" t="s">
        <v>105</v>
      </c>
      <c r="AH15" s="106"/>
      <c r="AI15" s="55" t="s">
        <v>105</v>
      </c>
      <c r="AJ15" s="76" t="s">
        <v>105</v>
      </c>
      <c r="AK15" s="106"/>
      <c r="AL15" s="55" t="s">
        <v>105</v>
      </c>
      <c r="AM15" s="76" t="s">
        <v>105</v>
      </c>
      <c r="AN15" s="106"/>
      <c r="AO15" s="55" t="s">
        <v>105</v>
      </c>
      <c r="AP15" s="76" t="s">
        <v>105</v>
      </c>
      <c r="AQ15" s="106"/>
      <c r="AR15" s="55" t="s">
        <v>105</v>
      </c>
      <c r="AS15" s="76" t="s">
        <v>105</v>
      </c>
      <c r="AT15" s="55" t="s">
        <v>105</v>
      </c>
      <c r="AU15" s="55" t="s">
        <v>105</v>
      </c>
      <c r="AV15" s="76" t="s">
        <v>105</v>
      </c>
      <c r="AW15" s="106"/>
      <c r="AX15" s="55" t="s">
        <v>105</v>
      </c>
      <c r="AY15" s="76" t="s">
        <v>105</v>
      </c>
      <c r="AZ15" s="106"/>
      <c r="BA15" s="55" t="s">
        <v>105</v>
      </c>
      <c r="BB15" s="76" t="s">
        <v>105</v>
      </c>
      <c r="BC15" s="106"/>
      <c r="BD15" s="55" t="s">
        <v>105</v>
      </c>
      <c r="BE15" s="76" t="s">
        <v>105</v>
      </c>
      <c r="BF15" s="106"/>
      <c r="BG15" s="55" t="s">
        <v>105</v>
      </c>
      <c r="BH15" s="76" t="s">
        <v>105</v>
      </c>
      <c r="BI15" s="106"/>
      <c r="BJ15" s="55" t="s">
        <v>105</v>
      </c>
      <c r="BK15" s="76" t="s">
        <v>105</v>
      </c>
      <c r="BL15" s="106"/>
      <c r="BM15" s="55" t="s">
        <v>105</v>
      </c>
      <c r="BN15" s="76" t="s">
        <v>105</v>
      </c>
      <c r="BO15" s="106"/>
      <c r="BP15" s="55" t="s">
        <v>105</v>
      </c>
      <c r="BQ15" s="76" t="s">
        <v>105</v>
      </c>
      <c r="BR15" s="106"/>
      <c r="BS15" s="55" t="s">
        <v>105</v>
      </c>
      <c r="BT15" s="76" t="s">
        <v>105</v>
      </c>
      <c r="BU15" s="106"/>
      <c r="BV15" s="55" t="s">
        <v>105</v>
      </c>
      <c r="BW15" s="76" t="s">
        <v>105</v>
      </c>
      <c r="BX15" s="106"/>
      <c r="BY15" s="55" t="s">
        <v>105</v>
      </c>
    </row>
    <row r="16" spans="1:77" s="35" customFormat="1" x14ac:dyDescent="0.25">
      <c r="A16" s="155">
        <v>1</v>
      </c>
      <c r="B16" s="172" t="s">
        <v>113</v>
      </c>
      <c r="C16" s="172" t="s">
        <v>114</v>
      </c>
      <c r="D16" s="172" t="s">
        <v>115</v>
      </c>
      <c r="E16" s="155" t="s">
        <v>116</v>
      </c>
      <c r="F16" s="172" t="s">
        <v>117</v>
      </c>
      <c r="G16" s="169" t="s">
        <v>118</v>
      </c>
      <c r="H16" s="154" t="s">
        <v>119</v>
      </c>
      <c r="I16" s="155" t="str">
        <f>IF(I15="","",I15)</f>
        <v>N</v>
      </c>
      <c r="J16" s="156" t="str">
        <f>IF(J15="","",J15)</f>
        <v/>
      </c>
      <c r="K16" s="155" t="str">
        <f>IF(K15="","",K15)</f>
        <v/>
      </c>
      <c r="L16" s="157" t="str">
        <f>IF(L15="","",L15)</f>
        <v/>
      </c>
      <c r="M16" s="78" t="s">
        <v>121</v>
      </c>
      <c r="N16" s="79"/>
      <c r="O16" s="59" t="s">
        <v>105</v>
      </c>
      <c r="P16" s="80"/>
      <c r="Q16" s="56" t="s">
        <v>105</v>
      </c>
      <c r="R16" s="59" t="s">
        <v>105</v>
      </c>
      <c r="S16" s="80"/>
      <c r="T16" s="56" t="s">
        <v>105</v>
      </c>
      <c r="U16" s="59" t="s">
        <v>105</v>
      </c>
      <c r="V16" s="80"/>
      <c r="W16" s="56" t="s">
        <v>105</v>
      </c>
      <c r="X16" s="59" t="s">
        <v>105</v>
      </c>
      <c r="Y16" s="80"/>
      <c r="Z16" s="56" t="s">
        <v>105</v>
      </c>
      <c r="AA16" s="59" t="s">
        <v>105</v>
      </c>
      <c r="AB16" s="80"/>
      <c r="AC16" s="56" t="s">
        <v>105</v>
      </c>
      <c r="AD16" s="59" t="s">
        <v>105</v>
      </c>
      <c r="AE16" s="80"/>
      <c r="AF16" s="56" t="s">
        <v>105</v>
      </c>
      <c r="AG16" s="59" t="s">
        <v>105</v>
      </c>
      <c r="AH16" s="80"/>
      <c r="AI16" s="56" t="s">
        <v>105</v>
      </c>
      <c r="AJ16" s="59" t="s">
        <v>105</v>
      </c>
      <c r="AK16" s="80"/>
      <c r="AL16" s="56" t="s">
        <v>105</v>
      </c>
      <c r="AM16" s="59" t="s">
        <v>105</v>
      </c>
      <c r="AN16" s="80"/>
      <c r="AO16" s="56" t="s">
        <v>105</v>
      </c>
      <c r="AP16" s="59" t="s">
        <v>105</v>
      </c>
      <c r="AQ16" s="80"/>
      <c r="AR16" s="56" t="s">
        <v>105</v>
      </c>
      <c r="AS16" s="59" t="s">
        <v>105</v>
      </c>
      <c r="AT16" s="56" t="s">
        <v>105</v>
      </c>
      <c r="AU16" s="56" t="s">
        <v>105</v>
      </c>
      <c r="AV16" s="59" t="s">
        <v>105</v>
      </c>
      <c r="AW16" s="80"/>
      <c r="AX16" s="56" t="s">
        <v>105</v>
      </c>
      <c r="AY16" s="59" t="s">
        <v>105</v>
      </c>
      <c r="AZ16" s="80"/>
      <c r="BA16" s="56" t="s">
        <v>105</v>
      </c>
      <c r="BB16" s="59" t="s">
        <v>105</v>
      </c>
      <c r="BC16" s="80"/>
      <c r="BD16" s="56" t="s">
        <v>105</v>
      </c>
      <c r="BE16" s="59" t="s">
        <v>105</v>
      </c>
      <c r="BF16" s="80"/>
      <c r="BG16" s="56" t="s">
        <v>105</v>
      </c>
      <c r="BH16" s="59" t="s">
        <v>105</v>
      </c>
      <c r="BI16" s="80"/>
      <c r="BJ16" s="56" t="s">
        <v>105</v>
      </c>
      <c r="BK16" s="59" t="s">
        <v>105</v>
      </c>
      <c r="BL16" s="80"/>
      <c r="BM16" s="56" t="s">
        <v>105</v>
      </c>
      <c r="BN16" s="59" t="s">
        <v>105</v>
      </c>
      <c r="BO16" s="80"/>
      <c r="BP16" s="56" t="s">
        <v>105</v>
      </c>
      <c r="BQ16" s="59" t="s">
        <v>105</v>
      </c>
      <c r="BR16" s="80"/>
      <c r="BS16" s="56" t="s">
        <v>105</v>
      </c>
      <c r="BT16" s="59" t="s">
        <v>105</v>
      </c>
      <c r="BU16" s="80"/>
      <c r="BV16" s="56" t="s">
        <v>105</v>
      </c>
      <c r="BW16" s="59" t="s">
        <v>105</v>
      </c>
      <c r="BX16" s="80"/>
      <c r="BY16" s="56" t="s">
        <v>105</v>
      </c>
    </row>
    <row r="17" spans="1:77" s="35" customFormat="1" ht="14.65" customHeight="1" x14ac:dyDescent="0.25">
      <c r="A17" s="159">
        <v>1</v>
      </c>
      <c r="B17" s="175" t="s">
        <v>113</v>
      </c>
      <c r="C17" s="175" t="s">
        <v>114</v>
      </c>
      <c r="D17" s="175" t="s">
        <v>115</v>
      </c>
      <c r="E17" s="159" t="s">
        <v>116</v>
      </c>
      <c r="F17" s="175" t="s">
        <v>117</v>
      </c>
      <c r="G17" s="170" t="s">
        <v>118</v>
      </c>
      <c r="H17" s="158" t="s">
        <v>119</v>
      </c>
      <c r="I17" s="159" t="str">
        <f>IF(I15="","",I15)</f>
        <v>N</v>
      </c>
      <c r="J17" s="160" t="str">
        <f>IF(J15="","",J15)</f>
        <v/>
      </c>
      <c r="K17" s="159" t="str">
        <f>IF(K15="","",K15)</f>
        <v/>
      </c>
      <c r="L17" s="161" t="str">
        <f>IF(L15="","",L15)</f>
        <v/>
      </c>
      <c r="M17" s="78" t="s">
        <v>122</v>
      </c>
      <c r="N17" s="79"/>
      <c r="O17" s="59" t="s">
        <v>105</v>
      </c>
      <c r="P17" s="80"/>
      <c r="Q17" s="56" t="s">
        <v>105</v>
      </c>
      <c r="R17" s="59" t="s">
        <v>105</v>
      </c>
      <c r="S17" s="80"/>
      <c r="T17" s="56" t="s">
        <v>105</v>
      </c>
      <c r="U17" s="59" t="s">
        <v>105</v>
      </c>
      <c r="V17" s="80"/>
      <c r="W17" s="56" t="s">
        <v>105</v>
      </c>
      <c r="X17" s="59" t="s">
        <v>105</v>
      </c>
      <c r="Y17" s="80"/>
      <c r="Z17" s="56" t="s">
        <v>105</v>
      </c>
      <c r="AA17" s="59" t="s">
        <v>105</v>
      </c>
      <c r="AB17" s="80"/>
      <c r="AC17" s="56" t="s">
        <v>105</v>
      </c>
      <c r="AD17" s="59" t="s">
        <v>105</v>
      </c>
      <c r="AE17" s="80"/>
      <c r="AF17" s="56" t="s">
        <v>105</v>
      </c>
      <c r="AG17" s="59" t="s">
        <v>105</v>
      </c>
      <c r="AH17" s="80"/>
      <c r="AI17" s="56" t="s">
        <v>105</v>
      </c>
      <c r="AJ17" s="59" t="s">
        <v>105</v>
      </c>
      <c r="AK17" s="80"/>
      <c r="AL17" s="56" t="s">
        <v>105</v>
      </c>
      <c r="AM17" s="59" t="s">
        <v>105</v>
      </c>
      <c r="AN17" s="80"/>
      <c r="AO17" s="56" t="s">
        <v>105</v>
      </c>
      <c r="AP17" s="59" t="s">
        <v>105</v>
      </c>
      <c r="AQ17" s="80"/>
      <c r="AR17" s="56" t="s">
        <v>105</v>
      </c>
      <c r="AS17" s="59" t="s">
        <v>105</v>
      </c>
      <c r="AT17" s="56" t="s">
        <v>105</v>
      </c>
      <c r="AU17" s="56" t="s">
        <v>105</v>
      </c>
      <c r="AV17" s="59" t="s">
        <v>105</v>
      </c>
      <c r="AW17" s="80"/>
      <c r="AX17" s="56" t="s">
        <v>105</v>
      </c>
      <c r="AY17" s="59" t="s">
        <v>105</v>
      </c>
      <c r="AZ17" s="80"/>
      <c r="BA17" s="56" t="s">
        <v>105</v>
      </c>
      <c r="BB17" s="59" t="s">
        <v>105</v>
      </c>
      <c r="BC17" s="80"/>
      <c r="BD17" s="56" t="s">
        <v>105</v>
      </c>
      <c r="BE17" s="59" t="s">
        <v>105</v>
      </c>
      <c r="BF17" s="80"/>
      <c r="BG17" s="56" t="s">
        <v>105</v>
      </c>
      <c r="BH17" s="59" t="s">
        <v>105</v>
      </c>
      <c r="BI17" s="80"/>
      <c r="BJ17" s="56" t="s">
        <v>105</v>
      </c>
      <c r="BK17" s="59" t="s">
        <v>105</v>
      </c>
      <c r="BL17" s="80"/>
      <c r="BM17" s="56" t="s">
        <v>105</v>
      </c>
      <c r="BN17" s="59" t="s">
        <v>105</v>
      </c>
      <c r="BO17" s="80"/>
      <c r="BP17" s="56" t="s">
        <v>105</v>
      </c>
      <c r="BQ17" s="59" t="s">
        <v>105</v>
      </c>
      <c r="BR17" s="80"/>
      <c r="BS17" s="56" t="s">
        <v>105</v>
      </c>
      <c r="BT17" s="59" t="s">
        <v>105</v>
      </c>
      <c r="BU17" s="80"/>
      <c r="BV17" s="56" t="s">
        <v>105</v>
      </c>
      <c r="BW17" s="59" t="s">
        <v>105</v>
      </c>
      <c r="BX17" s="80"/>
      <c r="BY17" s="56" t="s">
        <v>105</v>
      </c>
    </row>
    <row r="18" spans="1:77" s="35" customFormat="1" ht="42" customHeight="1" x14ac:dyDescent="0.25">
      <c r="A18" s="115">
        <v>2</v>
      </c>
      <c r="B18" s="116" t="s">
        <v>123</v>
      </c>
      <c r="C18" s="116" t="s">
        <v>124</v>
      </c>
      <c r="D18" s="116" t="s">
        <v>115</v>
      </c>
      <c r="E18" s="115" t="s">
        <v>116</v>
      </c>
      <c r="F18" s="116" t="s">
        <v>117</v>
      </c>
      <c r="G18" s="115" t="s">
        <v>125</v>
      </c>
      <c r="H18" s="162" t="s">
        <v>126</v>
      </c>
      <c r="I18" s="163" t="s">
        <v>126</v>
      </c>
      <c r="J18" s="163"/>
      <c r="K18" s="164"/>
      <c r="L18" s="165"/>
      <c r="M18" s="118" t="s">
        <v>120</v>
      </c>
      <c r="N18" s="119" t="s">
        <v>343</v>
      </c>
      <c r="O18" s="120" t="s">
        <v>105</v>
      </c>
      <c r="P18" s="121">
        <v>7921</v>
      </c>
      <c r="Q18" s="122" t="s">
        <v>105</v>
      </c>
      <c r="R18" s="120" t="s">
        <v>105</v>
      </c>
      <c r="S18" s="121">
        <v>262</v>
      </c>
      <c r="T18" s="122" t="s">
        <v>105</v>
      </c>
      <c r="U18" s="120" t="s">
        <v>105</v>
      </c>
      <c r="V18" s="121">
        <v>7382</v>
      </c>
      <c r="W18" s="122" t="s">
        <v>105</v>
      </c>
      <c r="X18" s="120" t="s">
        <v>105</v>
      </c>
      <c r="Y18" s="121">
        <v>277</v>
      </c>
      <c r="Z18" s="122" t="s">
        <v>105</v>
      </c>
      <c r="AA18" s="120" t="s">
        <v>105</v>
      </c>
      <c r="AB18" s="121">
        <v>585</v>
      </c>
      <c r="AC18" s="122" t="s">
        <v>105</v>
      </c>
      <c r="AD18" s="120" t="s">
        <v>105</v>
      </c>
      <c r="AE18" s="121">
        <v>7336</v>
      </c>
      <c r="AF18" s="122" t="s">
        <v>105</v>
      </c>
      <c r="AG18" s="120" t="s">
        <v>105</v>
      </c>
      <c r="AH18" s="121">
        <v>1849</v>
      </c>
      <c r="AI18" s="122" t="s">
        <v>105</v>
      </c>
      <c r="AJ18" s="120" t="s">
        <v>105</v>
      </c>
      <c r="AK18" s="121">
        <v>6072</v>
      </c>
      <c r="AL18" s="122" t="s">
        <v>105</v>
      </c>
      <c r="AM18" s="120" t="s">
        <v>105</v>
      </c>
      <c r="AN18" s="121">
        <v>531</v>
      </c>
      <c r="AO18" s="122" t="s">
        <v>105</v>
      </c>
      <c r="AP18" s="120" t="s">
        <v>105</v>
      </c>
      <c r="AQ18" s="121">
        <v>7390</v>
      </c>
      <c r="AR18" s="122" t="s">
        <v>105</v>
      </c>
      <c r="AS18" s="120" t="s">
        <v>105</v>
      </c>
      <c r="AT18" s="121">
        <v>2545</v>
      </c>
      <c r="AU18" s="122" t="s">
        <v>105</v>
      </c>
      <c r="AV18" s="120" t="s">
        <v>105</v>
      </c>
      <c r="AW18" s="121">
        <v>6027</v>
      </c>
      <c r="AX18" s="122" t="s">
        <v>105</v>
      </c>
      <c r="AY18" s="120" t="s">
        <v>105</v>
      </c>
      <c r="AZ18" s="121">
        <v>903</v>
      </c>
      <c r="BA18" s="122" t="s">
        <v>105</v>
      </c>
      <c r="BB18" s="120" t="s">
        <v>105</v>
      </c>
      <c r="BC18" s="121">
        <v>108</v>
      </c>
      <c r="BD18" s="122" t="s">
        <v>105</v>
      </c>
      <c r="BE18" s="120" t="s">
        <v>105</v>
      </c>
      <c r="BF18" s="121">
        <v>6</v>
      </c>
      <c r="BG18" s="122" t="s">
        <v>105</v>
      </c>
      <c r="BH18" s="120" t="s">
        <v>105</v>
      </c>
      <c r="BI18" s="121">
        <v>15</v>
      </c>
      <c r="BJ18" s="123" t="s">
        <v>105</v>
      </c>
      <c r="BK18" s="120" t="s">
        <v>105</v>
      </c>
      <c r="BL18" s="121">
        <v>5</v>
      </c>
      <c r="BM18" s="123" t="s">
        <v>105</v>
      </c>
      <c r="BN18" s="120" t="s">
        <v>105</v>
      </c>
      <c r="BO18" s="121">
        <v>857</v>
      </c>
      <c r="BP18" s="123" t="s">
        <v>105</v>
      </c>
      <c r="BQ18" s="120" t="s">
        <v>105</v>
      </c>
      <c r="BR18" s="121"/>
      <c r="BS18" s="123" t="s">
        <v>105</v>
      </c>
      <c r="BT18" s="120" t="s">
        <v>105</v>
      </c>
      <c r="BU18" s="121"/>
      <c r="BV18" s="123" t="s">
        <v>105</v>
      </c>
      <c r="BW18" s="120" t="s">
        <v>105</v>
      </c>
      <c r="BX18" s="121"/>
      <c r="BY18" s="123" t="s">
        <v>105</v>
      </c>
    </row>
    <row r="19" spans="1:77" s="35" customFormat="1" x14ac:dyDescent="0.25">
      <c r="A19" s="81">
        <v>2</v>
      </c>
      <c r="B19" s="82" t="s">
        <v>123</v>
      </c>
      <c r="C19" s="82" t="s">
        <v>124</v>
      </c>
      <c r="D19" s="82" t="s">
        <v>115</v>
      </c>
      <c r="E19" s="81" t="s">
        <v>116</v>
      </c>
      <c r="F19" s="82" t="s">
        <v>117</v>
      </c>
      <c r="G19" s="81" t="s">
        <v>125</v>
      </c>
      <c r="H19" s="155" t="s">
        <v>126</v>
      </c>
      <c r="I19" s="155" t="str">
        <f>IF(I18="","",I18)</f>
        <v>Y</v>
      </c>
      <c r="J19" s="155" t="str">
        <f>IF(J18="","",J18)</f>
        <v/>
      </c>
      <c r="K19" s="155" t="str">
        <f>IF(K18="","",K18)</f>
        <v/>
      </c>
      <c r="L19" s="157" t="str">
        <f>IF(L18="","",L18)</f>
        <v/>
      </c>
      <c r="M19" s="78" t="s">
        <v>121</v>
      </c>
      <c r="N19" s="79" t="s">
        <v>344</v>
      </c>
      <c r="O19" s="59" t="s">
        <v>105</v>
      </c>
      <c r="P19" s="80">
        <v>8475</v>
      </c>
      <c r="Q19" s="56" t="s">
        <v>105</v>
      </c>
      <c r="R19" s="59" t="s">
        <v>105</v>
      </c>
      <c r="S19" s="80">
        <v>325</v>
      </c>
      <c r="T19" s="56" t="s">
        <v>105</v>
      </c>
      <c r="U19" s="59" t="s">
        <v>105</v>
      </c>
      <c r="V19" s="80">
        <v>7874</v>
      </c>
      <c r="W19" s="56" t="s">
        <v>105</v>
      </c>
      <c r="X19" s="59" t="s">
        <v>105</v>
      </c>
      <c r="Y19" s="80">
        <v>276</v>
      </c>
      <c r="Z19" s="56" t="s">
        <v>105</v>
      </c>
      <c r="AA19" s="59" t="s">
        <v>105</v>
      </c>
      <c r="AB19" s="80">
        <v>569</v>
      </c>
      <c r="AC19" s="56" t="s">
        <v>105</v>
      </c>
      <c r="AD19" s="59" t="s">
        <v>105</v>
      </c>
      <c r="AE19" s="80">
        <v>7906</v>
      </c>
      <c r="AF19" s="56" t="s">
        <v>105</v>
      </c>
      <c r="AG19" s="59" t="s">
        <v>105</v>
      </c>
      <c r="AH19" s="80">
        <v>1970</v>
      </c>
      <c r="AI19" s="56" t="s">
        <v>105</v>
      </c>
      <c r="AJ19" s="59" t="s">
        <v>105</v>
      </c>
      <c r="AK19" s="80">
        <v>6505</v>
      </c>
      <c r="AL19" s="56" t="s">
        <v>105</v>
      </c>
      <c r="AM19" s="59" t="s">
        <v>105</v>
      </c>
      <c r="AN19" s="80">
        <v>651</v>
      </c>
      <c r="AO19" s="56" t="s">
        <v>105</v>
      </c>
      <c r="AP19" s="59" t="s">
        <v>105</v>
      </c>
      <c r="AQ19" s="80">
        <v>7824</v>
      </c>
      <c r="AR19" s="56" t="s">
        <v>105</v>
      </c>
      <c r="AS19" s="59" t="s">
        <v>105</v>
      </c>
      <c r="AT19" s="80">
        <v>2737</v>
      </c>
      <c r="AU19" s="56" t="s">
        <v>105</v>
      </c>
      <c r="AV19" s="59" t="s">
        <v>105</v>
      </c>
      <c r="AW19" s="80">
        <v>6493</v>
      </c>
      <c r="AX19" s="56" t="s">
        <v>105</v>
      </c>
      <c r="AY19" s="59" t="s">
        <v>105</v>
      </c>
      <c r="AZ19" s="80">
        <v>921</v>
      </c>
      <c r="BA19" s="56" t="s">
        <v>105</v>
      </c>
      <c r="BB19" s="59" t="s">
        <v>105</v>
      </c>
      <c r="BC19" s="80">
        <v>117</v>
      </c>
      <c r="BD19" s="56" t="s">
        <v>105</v>
      </c>
      <c r="BE19" s="59" t="s">
        <v>105</v>
      </c>
      <c r="BF19" s="80">
        <v>11</v>
      </c>
      <c r="BG19" s="56" t="s">
        <v>105</v>
      </c>
      <c r="BH19" s="59" t="s">
        <v>105</v>
      </c>
      <c r="BI19" s="80">
        <v>12</v>
      </c>
      <c r="BJ19" s="56" t="s">
        <v>105</v>
      </c>
      <c r="BK19" s="59" t="s">
        <v>105</v>
      </c>
      <c r="BL19" s="80">
        <v>2</v>
      </c>
      <c r="BM19" s="56" t="s">
        <v>105</v>
      </c>
      <c r="BN19" s="59" t="s">
        <v>105</v>
      </c>
      <c r="BO19" s="80">
        <v>919</v>
      </c>
      <c r="BP19" s="56" t="s">
        <v>105</v>
      </c>
      <c r="BQ19" s="59" t="s">
        <v>105</v>
      </c>
      <c r="BR19" s="80"/>
      <c r="BS19" s="56" t="s">
        <v>105</v>
      </c>
      <c r="BT19" s="59" t="s">
        <v>105</v>
      </c>
      <c r="BU19" s="80"/>
      <c r="BV19" s="56" t="s">
        <v>105</v>
      </c>
      <c r="BW19" s="59" t="s">
        <v>105</v>
      </c>
      <c r="BX19" s="80"/>
      <c r="BY19" s="56" t="s">
        <v>105</v>
      </c>
    </row>
    <row r="20" spans="1:77" s="35" customFormat="1" ht="22.5" customHeight="1" x14ac:dyDescent="0.25">
      <c r="A20" s="81">
        <v>2</v>
      </c>
      <c r="B20" s="82" t="s">
        <v>123</v>
      </c>
      <c r="C20" s="82" t="s">
        <v>124</v>
      </c>
      <c r="D20" s="82" t="s">
        <v>115</v>
      </c>
      <c r="E20" s="81" t="s">
        <v>116</v>
      </c>
      <c r="F20" s="82" t="s">
        <v>117</v>
      </c>
      <c r="G20" s="81" t="s">
        <v>125</v>
      </c>
      <c r="H20" s="159" t="s">
        <v>126</v>
      </c>
      <c r="I20" s="159" t="str">
        <f>IF(I18="","",I18)</f>
        <v>Y</v>
      </c>
      <c r="J20" s="159" t="str">
        <f>IF(J18="","",J18)</f>
        <v/>
      </c>
      <c r="K20" s="159" t="str">
        <f>IF(K18="","",K18)</f>
        <v/>
      </c>
      <c r="L20" s="161" t="str">
        <f>IF(L18="","",L18)</f>
        <v/>
      </c>
      <c r="M20" s="78" t="s">
        <v>122</v>
      </c>
      <c r="N20" s="79" t="s">
        <v>345</v>
      </c>
      <c r="O20" s="59" t="s">
        <v>105</v>
      </c>
      <c r="P20" s="80">
        <v>7418</v>
      </c>
      <c r="Q20" s="56" t="s">
        <v>105</v>
      </c>
      <c r="R20" s="59" t="s">
        <v>105</v>
      </c>
      <c r="S20" s="80">
        <v>329</v>
      </c>
      <c r="T20" s="56" t="s">
        <v>105</v>
      </c>
      <c r="U20" s="59" t="s">
        <v>105</v>
      </c>
      <c r="V20" s="80">
        <v>6874</v>
      </c>
      <c r="W20" s="56" t="s">
        <v>105</v>
      </c>
      <c r="X20" s="59" t="s">
        <v>105</v>
      </c>
      <c r="Y20" s="80">
        <v>215</v>
      </c>
      <c r="Z20" s="56" t="s">
        <v>105</v>
      </c>
      <c r="AA20" s="59" t="s">
        <v>105</v>
      </c>
      <c r="AB20" s="80">
        <v>447</v>
      </c>
      <c r="AC20" s="56" t="s">
        <v>105</v>
      </c>
      <c r="AD20" s="59" t="s">
        <v>105</v>
      </c>
      <c r="AE20" s="80">
        <v>6971</v>
      </c>
      <c r="AF20" s="56" t="s">
        <v>105</v>
      </c>
      <c r="AG20" s="59" t="s">
        <v>105</v>
      </c>
      <c r="AH20" s="80">
        <v>1797</v>
      </c>
      <c r="AI20" s="56" t="s">
        <v>105</v>
      </c>
      <c r="AJ20" s="59" t="s">
        <v>105</v>
      </c>
      <c r="AK20" s="80">
        <v>5621</v>
      </c>
      <c r="AL20" s="56" t="s">
        <v>105</v>
      </c>
      <c r="AM20" s="59" t="s">
        <v>105</v>
      </c>
      <c r="AN20" s="80">
        <v>297</v>
      </c>
      <c r="AO20" s="56" t="s">
        <v>105</v>
      </c>
      <c r="AP20" s="59" t="s">
        <v>105</v>
      </c>
      <c r="AQ20" s="80">
        <v>7121</v>
      </c>
      <c r="AR20" s="56" t="s">
        <v>105</v>
      </c>
      <c r="AS20" s="59" t="s">
        <v>105</v>
      </c>
      <c r="AT20" s="80">
        <v>2354</v>
      </c>
      <c r="AU20" s="56" t="s">
        <v>105</v>
      </c>
      <c r="AV20" s="59" t="s">
        <v>105</v>
      </c>
      <c r="AW20" s="80">
        <v>5656</v>
      </c>
      <c r="AX20" s="56" t="s">
        <v>105</v>
      </c>
      <c r="AY20" s="59" t="s">
        <v>105</v>
      </c>
      <c r="AZ20" s="80">
        <v>819</v>
      </c>
      <c r="BA20" s="56" t="s">
        <v>105</v>
      </c>
      <c r="BB20" s="59" t="s">
        <v>105</v>
      </c>
      <c r="BC20" s="80">
        <v>103</v>
      </c>
      <c r="BD20" s="56" t="s">
        <v>105</v>
      </c>
      <c r="BE20" s="59" t="s">
        <v>105</v>
      </c>
      <c r="BF20" s="80">
        <v>0</v>
      </c>
      <c r="BG20" s="56" t="s">
        <v>105</v>
      </c>
      <c r="BH20" s="59" t="s">
        <v>105</v>
      </c>
      <c r="BI20" s="80">
        <v>19</v>
      </c>
      <c r="BJ20" s="56" t="s">
        <v>105</v>
      </c>
      <c r="BK20" s="59" t="s">
        <v>105</v>
      </c>
      <c r="BL20" s="80">
        <v>2</v>
      </c>
      <c r="BM20" s="56" t="s">
        <v>105</v>
      </c>
      <c r="BN20" s="59" t="s">
        <v>105</v>
      </c>
      <c r="BO20" s="80">
        <v>819</v>
      </c>
      <c r="BP20" s="56" t="s">
        <v>105</v>
      </c>
      <c r="BQ20" s="59" t="s">
        <v>105</v>
      </c>
      <c r="BR20" s="80"/>
      <c r="BS20" s="56" t="s">
        <v>105</v>
      </c>
      <c r="BT20" s="59" t="s">
        <v>105</v>
      </c>
      <c r="BU20" s="80"/>
      <c r="BV20" s="56" t="s">
        <v>105</v>
      </c>
      <c r="BW20" s="59" t="s">
        <v>105</v>
      </c>
      <c r="BX20" s="80"/>
      <c r="BY20" s="56" t="s">
        <v>105</v>
      </c>
    </row>
    <row r="21" spans="1:77" s="35" customFormat="1" ht="42" customHeight="1" thickTop="1" x14ac:dyDescent="0.25">
      <c r="A21" s="163">
        <v>3</v>
      </c>
      <c r="B21" s="162" t="s">
        <v>127</v>
      </c>
      <c r="C21" s="162" t="s">
        <v>128</v>
      </c>
      <c r="D21" s="162" t="s">
        <v>115</v>
      </c>
      <c r="E21" s="163" t="s">
        <v>116</v>
      </c>
      <c r="F21" s="162" t="s">
        <v>117</v>
      </c>
      <c r="G21" s="178" t="s">
        <v>125</v>
      </c>
      <c r="H21" s="162" t="s">
        <v>126</v>
      </c>
      <c r="I21" s="163" t="s">
        <v>126</v>
      </c>
      <c r="J21" s="163"/>
      <c r="K21" s="164"/>
      <c r="L21" s="165"/>
      <c r="M21" s="118" t="s">
        <v>120</v>
      </c>
      <c r="N21" s="119" t="s">
        <v>343</v>
      </c>
      <c r="O21" s="120" t="s">
        <v>105</v>
      </c>
      <c r="P21" s="121">
        <v>132370</v>
      </c>
      <c r="Q21" s="122" t="s">
        <v>105</v>
      </c>
      <c r="R21" s="120" t="s">
        <v>105</v>
      </c>
      <c r="S21" s="121">
        <v>4149</v>
      </c>
      <c r="T21" s="122" t="s">
        <v>105</v>
      </c>
      <c r="U21" s="120" t="s">
        <v>105</v>
      </c>
      <c r="V21" s="121">
        <v>124721</v>
      </c>
      <c r="W21" s="122" t="s">
        <v>105</v>
      </c>
      <c r="X21" s="120" t="s">
        <v>105</v>
      </c>
      <c r="Y21" s="121">
        <v>3500</v>
      </c>
      <c r="Z21" s="122" t="s">
        <v>105</v>
      </c>
      <c r="AA21" s="120" t="s">
        <v>105</v>
      </c>
      <c r="AB21" s="121">
        <v>7700</v>
      </c>
      <c r="AC21" s="122" t="s">
        <v>105</v>
      </c>
      <c r="AD21" s="120" t="s">
        <v>105</v>
      </c>
      <c r="AE21" s="121">
        <v>124670</v>
      </c>
      <c r="AF21" s="122" t="s">
        <v>105</v>
      </c>
      <c r="AG21" s="120" t="s">
        <v>105</v>
      </c>
      <c r="AH21" s="121">
        <v>21098</v>
      </c>
      <c r="AI21" s="122" t="s">
        <v>105</v>
      </c>
      <c r="AJ21" s="120" t="s">
        <v>105</v>
      </c>
      <c r="AK21" s="121">
        <v>111272</v>
      </c>
      <c r="AL21" s="122" t="s">
        <v>105</v>
      </c>
      <c r="AM21" s="120" t="s">
        <v>105</v>
      </c>
      <c r="AN21" s="121">
        <v>5627</v>
      </c>
      <c r="AO21" s="122" t="s">
        <v>105</v>
      </c>
      <c r="AP21" s="120" t="s">
        <v>105</v>
      </c>
      <c r="AQ21" s="121">
        <v>126743</v>
      </c>
      <c r="AR21" s="122" t="s">
        <v>105</v>
      </c>
      <c r="AS21" s="120" t="s">
        <v>105</v>
      </c>
      <c r="AT21" s="121">
        <v>72577</v>
      </c>
      <c r="AU21" s="122" t="s">
        <v>105</v>
      </c>
      <c r="AV21" s="120" t="s">
        <v>105</v>
      </c>
      <c r="AW21" s="121">
        <v>106951</v>
      </c>
      <c r="AX21" s="122" t="s">
        <v>105</v>
      </c>
      <c r="AY21" s="120" t="s">
        <v>105</v>
      </c>
      <c r="AZ21" s="121">
        <v>10702</v>
      </c>
      <c r="BA21" s="122" t="s">
        <v>105</v>
      </c>
      <c r="BB21" s="120" t="s">
        <v>105</v>
      </c>
      <c r="BC21" s="121">
        <v>1366</v>
      </c>
      <c r="BD21" s="122" t="s">
        <v>105</v>
      </c>
      <c r="BE21" s="120" t="s">
        <v>105</v>
      </c>
      <c r="BF21" s="121">
        <v>125</v>
      </c>
      <c r="BG21" s="122" t="s">
        <v>105</v>
      </c>
      <c r="BH21" s="120" t="s">
        <v>105</v>
      </c>
      <c r="BI21" s="121">
        <v>207</v>
      </c>
      <c r="BJ21" s="123" t="s">
        <v>105</v>
      </c>
      <c r="BK21" s="120" t="s">
        <v>105</v>
      </c>
      <c r="BL21" s="121">
        <v>46</v>
      </c>
      <c r="BM21" s="123" t="s">
        <v>105</v>
      </c>
      <c r="BN21" s="120" t="s">
        <v>105</v>
      </c>
      <c r="BO21" s="121">
        <v>12973</v>
      </c>
      <c r="BP21" s="123" t="s">
        <v>105</v>
      </c>
      <c r="BQ21" s="120" t="s">
        <v>105</v>
      </c>
      <c r="BR21" s="121"/>
      <c r="BS21" s="123" t="s">
        <v>105</v>
      </c>
      <c r="BT21" s="120" t="s">
        <v>105</v>
      </c>
      <c r="BU21" s="121"/>
      <c r="BV21" s="123" t="s">
        <v>105</v>
      </c>
      <c r="BW21" s="120" t="s">
        <v>105</v>
      </c>
      <c r="BX21" s="121"/>
      <c r="BY21" s="123" t="s">
        <v>105</v>
      </c>
    </row>
    <row r="22" spans="1:77" s="35" customFormat="1" x14ac:dyDescent="0.25">
      <c r="A22" s="155">
        <v>3</v>
      </c>
      <c r="B22" s="172" t="s">
        <v>127</v>
      </c>
      <c r="C22" s="172" t="s">
        <v>128</v>
      </c>
      <c r="D22" s="172" t="s">
        <v>115</v>
      </c>
      <c r="E22" s="155" t="s">
        <v>116</v>
      </c>
      <c r="F22" s="172" t="s">
        <v>117</v>
      </c>
      <c r="G22" s="157" t="s">
        <v>125</v>
      </c>
      <c r="H22" s="156" t="s">
        <v>126</v>
      </c>
      <c r="I22" s="155" t="str">
        <f>IF(I21="","",I21)</f>
        <v>Y</v>
      </c>
      <c r="J22" s="156" t="str">
        <f>IF(J21="","",J21)</f>
        <v/>
      </c>
      <c r="K22" s="155" t="str">
        <f>IF(K21="","",K21)</f>
        <v/>
      </c>
      <c r="L22" s="157" t="str">
        <f>IF(L21="","",L21)</f>
        <v/>
      </c>
      <c r="M22" s="78" t="s">
        <v>121</v>
      </c>
      <c r="N22" s="79" t="s">
        <v>344</v>
      </c>
      <c r="O22" s="59" t="s">
        <v>105</v>
      </c>
      <c r="P22" s="80">
        <v>131255</v>
      </c>
      <c r="Q22" s="56" t="s">
        <v>105</v>
      </c>
      <c r="R22" s="59" t="s">
        <v>105</v>
      </c>
      <c r="S22" s="80">
        <v>4151</v>
      </c>
      <c r="T22" s="56" t="s">
        <v>105</v>
      </c>
      <c r="U22" s="59" t="s">
        <v>105</v>
      </c>
      <c r="V22" s="80">
        <v>123628</v>
      </c>
      <c r="W22" s="56" t="s">
        <v>105</v>
      </c>
      <c r="X22" s="59" t="s">
        <v>105</v>
      </c>
      <c r="Y22" s="80">
        <v>3476</v>
      </c>
      <c r="Z22" s="56" t="s">
        <v>105</v>
      </c>
      <c r="AA22" s="59" t="s">
        <v>105</v>
      </c>
      <c r="AB22" s="80">
        <v>7659</v>
      </c>
      <c r="AC22" s="56" t="s">
        <v>105</v>
      </c>
      <c r="AD22" s="59" t="s">
        <v>105</v>
      </c>
      <c r="AE22" s="80">
        <v>123596</v>
      </c>
      <c r="AF22" s="56" t="s">
        <v>105</v>
      </c>
      <c r="AG22" s="59" t="s">
        <v>105</v>
      </c>
      <c r="AH22" s="80">
        <v>21178</v>
      </c>
      <c r="AI22" s="56" t="s">
        <v>105</v>
      </c>
      <c r="AJ22" s="59" t="s">
        <v>105</v>
      </c>
      <c r="AK22" s="80">
        <v>110077</v>
      </c>
      <c r="AL22" s="56" t="s">
        <v>105</v>
      </c>
      <c r="AM22" s="59" t="s">
        <v>105</v>
      </c>
      <c r="AN22" s="80">
        <v>5821</v>
      </c>
      <c r="AO22" s="56" t="s">
        <v>105</v>
      </c>
      <c r="AP22" s="59" t="s">
        <v>105</v>
      </c>
      <c r="AQ22" s="80">
        <v>125434</v>
      </c>
      <c r="AR22" s="56" t="s">
        <v>105</v>
      </c>
      <c r="AS22" s="59" t="s">
        <v>105</v>
      </c>
      <c r="AT22" s="80">
        <v>71836</v>
      </c>
      <c r="AU22" s="56" t="s">
        <v>105</v>
      </c>
      <c r="AV22" s="59" t="s">
        <v>105</v>
      </c>
      <c r="AW22" s="80">
        <v>106061</v>
      </c>
      <c r="AX22" s="56" t="s">
        <v>105</v>
      </c>
      <c r="AY22" s="59" t="s">
        <v>105</v>
      </c>
      <c r="AZ22" s="80">
        <v>10687</v>
      </c>
      <c r="BA22" s="56" t="s">
        <v>105</v>
      </c>
      <c r="BB22" s="59" t="s">
        <v>105</v>
      </c>
      <c r="BC22" s="80">
        <v>1381</v>
      </c>
      <c r="BD22" s="56" t="s">
        <v>105</v>
      </c>
      <c r="BE22" s="59" t="s">
        <v>105</v>
      </c>
      <c r="BF22" s="80">
        <v>127</v>
      </c>
      <c r="BG22" s="56" t="s">
        <v>105</v>
      </c>
      <c r="BH22" s="59" t="s">
        <v>105</v>
      </c>
      <c r="BI22" s="80">
        <v>209</v>
      </c>
      <c r="BJ22" s="56" t="s">
        <v>105</v>
      </c>
      <c r="BK22" s="59" t="s">
        <v>105</v>
      </c>
      <c r="BL22" s="80">
        <v>44</v>
      </c>
      <c r="BM22" s="56" t="s">
        <v>105</v>
      </c>
      <c r="BN22" s="59" t="s">
        <v>105</v>
      </c>
      <c r="BO22" s="80">
        <v>12746</v>
      </c>
      <c r="BP22" s="56" t="s">
        <v>105</v>
      </c>
      <c r="BQ22" s="59" t="s">
        <v>105</v>
      </c>
      <c r="BR22" s="80"/>
      <c r="BS22" s="56" t="s">
        <v>105</v>
      </c>
      <c r="BT22" s="59" t="s">
        <v>105</v>
      </c>
      <c r="BU22" s="80"/>
      <c r="BV22" s="56" t="s">
        <v>105</v>
      </c>
      <c r="BW22" s="59" t="s">
        <v>105</v>
      </c>
      <c r="BX22" s="80"/>
      <c r="BY22" s="56" t="s">
        <v>105</v>
      </c>
    </row>
    <row r="23" spans="1:77" s="35" customFormat="1" ht="14.45" customHeight="1" thickBot="1" x14ac:dyDescent="0.3">
      <c r="A23" s="159">
        <v>3</v>
      </c>
      <c r="B23" s="175" t="s">
        <v>127</v>
      </c>
      <c r="C23" s="175" t="s">
        <v>128</v>
      </c>
      <c r="D23" s="175" t="s">
        <v>115</v>
      </c>
      <c r="E23" s="159" t="s">
        <v>116</v>
      </c>
      <c r="F23" s="175" t="s">
        <v>117</v>
      </c>
      <c r="G23" s="161" t="s">
        <v>125</v>
      </c>
      <c r="H23" s="160" t="s">
        <v>126</v>
      </c>
      <c r="I23" s="159" t="str">
        <f>IF(I21="","",I21)</f>
        <v>Y</v>
      </c>
      <c r="J23" s="160" t="str">
        <f>IF(J21="","",J21)</f>
        <v/>
      </c>
      <c r="K23" s="159" t="str">
        <f>IF(K21="","",K21)</f>
        <v/>
      </c>
      <c r="L23" s="161" t="str">
        <f>IF(L21="","",L21)</f>
        <v/>
      </c>
      <c r="M23" s="78" t="s">
        <v>122</v>
      </c>
      <c r="N23" s="79" t="s">
        <v>345</v>
      </c>
      <c r="O23" s="59" t="s">
        <v>105</v>
      </c>
      <c r="P23" s="80">
        <v>129615</v>
      </c>
      <c r="Q23" s="56" t="s">
        <v>105</v>
      </c>
      <c r="R23" s="59" t="s">
        <v>105</v>
      </c>
      <c r="S23" s="80">
        <v>3891</v>
      </c>
      <c r="T23" s="56" t="s">
        <v>105</v>
      </c>
      <c r="U23" s="59" t="s">
        <v>105</v>
      </c>
      <c r="V23" s="80">
        <v>122364</v>
      </c>
      <c r="W23" s="56" t="s">
        <v>105</v>
      </c>
      <c r="X23" s="59" t="s">
        <v>105</v>
      </c>
      <c r="Y23" s="80">
        <v>3360</v>
      </c>
      <c r="Z23" s="56" t="s">
        <v>105</v>
      </c>
      <c r="AA23" s="59" t="s">
        <v>105</v>
      </c>
      <c r="AB23" s="80">
        <v>7512</v>
      </c>
      <c r="AC23" s="56" t="s">
        <v>105</v>
      </c>
      <c r="AD23" s="59" t="s">
        <v>105</v>
      </c>
      <c r="AE23" s="80">
        <v>122103</v>
      </c>
      <c r="AF23" s="56" t="s">
        <v>105</v>
      </c>
      <c r="AG23" s="59" t="s">
        <v>105</v>
      </c>
      <c r="AH23" s="80">
        <v>21180</v>
      </c>
      <c r="AI23" s="56" t="s">
        <v>105</v>
      </c>
      <c r="AJ23" s="59" t="s">
        <v>105</v>
      </c>
      <c r="AK23" s="80">
        <v>108435</v>
      </c>
      <c r="AL23" s="56" t="s">
        <v>105</v>
      </c>
      <c r="AM23" s="59" t="s">
        <v>105</v>
      </c>
      <c r="AN23" s="80">
        <v>3598</v>
      </c>
      <c r="AO23" s="56" t="s">
        <v>105</v>
      </c>
      <c r="AP23" s="59" t="s">
        <v>105</v>
      </c>
      <c r="AQ23" s="80">
        <v>126017</v>
      </c>
      <c r="AR23" s="56" t="s">
        <v>105</v>
      </c>
      <c r="AS23" s="59" t="s">
        <v>105</v>
      </c>
      <c r="AT23" s="80">
        <v>71057</v>
      </c>
      <c r="AU23" s="56" t="s">
        <v>105</v>
      </c>
      <c r="AV23" s="59" t="s">
        <v>105</v>
      </c>
      <c r="AW23" s="80">
        <v>104801</v>
      </c>
      <c r="AX23" s="56" t="s">
        <v>105</v>
      </c>
      <c r="AY23" s="59" t="s">
        <v>105</v>
      </c>
      <c r="AZ23" s="80">
        <v>10567</v>
      </c>
      <c r="BA23" s="56" t="s">
        <v>105</v>
      </c>
      <c r="BB23" s="59" t="s">
        <v>105</v>
      </c>
      <c r="BC23" s="80">
        <v>1367</v>
      </c>
      <c r="BD23" s="56" t="s">
        <v>105</v>
      </c>
      <c r="BE23" s="59" t="s">
        <v>105</v>
      </c>
      <c r="BF23" s="80">
        <v>121</v>
      </c>
      <c r="BG23" s="56" t="s">
        <v>105</v>
      </c>
      <c r="BH23" s="59" t="s">
        <v>105</v>
      </c>
      <c r="BI23" s="80">
        <v>206</v>
      </c>
      <c r="BJ23" s="56" t="s">
        <v>105</v>
      </c>
      <c r="BK23" s="59" t="s">
        <v>105</v>
      </c>
      <c r="BL23" s="80">
        <v>43</v>
      </c>
      <c r="BM23" s="56" t="s">
        <v>105</v>
      </c>
      <c r="BN23" s="59" t="s">
        <v>105</v>
      </c>
      <c r="BO23" s="80">
        <v>12510</v>
      </c>
      <c r="BP23" s="56" t="s">
        <v>105</v>
      </c>
      <c r="BQ23" s="59" t="s">
        <v>105</v>
      </c>
      <c r="BR23" s="80"/>
      <c r="BS23" s="56" t="s">
        <v>105</v>
      </c>
      <c r="BT23" s="59" t="s">
        <v>105</v>
      </c>
      <c r="BU23" s="80"/>
      <c r="BV23" s="56" t="s">
        <v>105</v>
      </c>
      <c r="BW23" s="59" t="s">
        <v>105</v>
      </c>
      <c r="BX23" s="80"/>
      <c r="BY23" s="56" t="s">
        <v>105</v>
      </c>
    </row>
    <row r="24" spans="1:77" s="35" customFormat="1" ht="47.85" customHeight="1" thickTop="1" thickBot="1" x14ac:dyDescent="0.3">
      <c r="A24" s="115">
        <v>4</v>
      </c>
      <c r="B24" s="116" t="s">
        <v>129</v>
      </c>
      <c r="C24" s="116" t="s">
        <v>130</v>
      </c>
      <c r="D24" s="116" t="s">
        <v>115</v>
      </c>
      <c r="E24" s="124" t="s">
        <v>116</v>
      </c>
      <c r="F24" s="118" t="s">
        <v>131</v>
      </c>
      <c r="G24" s="115" t="s">
        <v>125</v>
      </c>
      <c r="H24" s="116" t="s">
        <v>126</v>
      </c>
      <c r="I24" s="115" t="s">
        <v>126</v>
      </c>
      <c r="J24" s="115"/>
      <c r="K24" s="117"/>
      <c r="L24" s="117"/>
      <c r="M24" s="118" t="s">
        <v>132</v>
      </c>
      <c r="N24" s="119"/>
      <c r="O24" s="120" t="s">
        <v>105</v>
      </c>
      <c r="P24" s="121"/>
      <c r="Q24" s="122" t="s">
        <v>105</v>
      </c>
      <c r="R24" s="120" t="s">
        <v>105</v>
      </c>
      <c r="S24" s="122" t="s">
        <v>105</v>
      </c>
      <c r="T24" s="122" t="s">
        <v>105</v>
      </c>
      <c r="U24" s="120" t="s">
        <v>105</v>
      </c>
      <c r="V24" s="122" t="s">
        <v>105</v>
      </c>
      <c r="W24" s="122" t="s">
        <v>105</v>
      </c>
      <c r="X24" s="120" t="s">
        <v>105</v>
      </c>
      <c r="Y24" s="122" t="s">
        <v>105</v>
      </c>
      <c r="Z24" s="122" t="s">
        <v>105</v>
      </c>
      <c r="AA24" s="120" t="s">
        <v>105</v>
      </c>
      <c r="AB24" s="122" t="s">
        <v>105</v>
      </c>
      <c r="AC24" s="122" t="s">
        <v>105</v>
      </c>
      <c r="AD24" s="120" t="s">
        <v>105</v>
      </c>
      <c r="AE24" s="122" t="s">
        <v>105</v>
      </c>
      <c r="AF24" s="122" t="s">
        <v>105</v>
      </c>
      <c r="AG24" s="120" t="s">
        <v>105</v>
      </c>
      <c r="AH24" s="122" t="s">
        <v>105</v>
      </c>
      <c r="AI24" s="122" t="s">
        <v>105</v>
      </c>
      <c r="AJ24" s="120" t="s">
        <v>105</v>
      </c>
      <c r="AK24" s="122" t="s">
        <v>105</v>
      </c>
      <c r="AL24" s="122" t="s">
        <v>105</v>
      </c>
      <c r="AM24" s="120" t="s">
        <v>105</v>
      </c>
      <c r="AN24" s="122" t="s">
        <v>105</v>
      </c>
      <c r="AO24" s="122" t="s">
        <v>105</v>
      </c>
      <c r="AP24" s="120" t="s">
        <v>105</v>
      </c>
      <c r="AQ24" s="122" t="s">
        <v>105</v>
      </c>
      <c r="AR24" s="122" t="s">
        <v>105</v>
      </c>
      <c r="AS24" s="120" t="s">
        <v>105</v>
      </c>
      <c r="AT24" s="121"/>
      <c r="AU24" s="122" t="s">
        <v>105</v>
      </c>
      <c r="AV24" s="120" t="s">
        <v>105</v>
      </c>
      <c r="AW24" s="121"/>
      <c r="AX24" s="122"/>
      <c r="AY24" s="120"/>
      <c r="AZ24" s="121"/>
      <c r="BA24" s="122"/>
      <c r="BB24" s="120"/>
      <c r="BC24" s="121"/>
      <c r="BD24" s="122" t="s">
        <v>105</v>
      </c>
      <c r="BE24" s="120"/>
      <c r="BF24" s="121"/>
      <c r="BG24" s="122" t="s">
        <v>105</v>
      </c>
      <c r="BH24" s="120" t="s">
        <v>105</v>
      </c>
      <c r="BI24" s="121"/>
      <c r="BJ24" s="123" t="s">
        <v>105</v>
      </c>
      <c r="BK24" s="120" t="s">
        <v>105</v>
      </c>
      <c r="BL24" s="121"/>
      <c r="BM24" s="123"/>
      <c r="BN24" s="120"/>
      <c r="BO24" s="121"/>
      <c r="BP24" s="123"/>
      <c r="BQ24" s="120" t="s">
        <v>105</v>
      </c>
      <c r="BR24" s="121"/>
      <c r="BS24" s="123" t="s">
        <v>105</v>
      </c>
      <c r="BT24" s="120" t="s">
        <v>105</v>
      </c>
      <c r="BU24" s="121"/>
      <c r="BV24" s="123" t="s">
        <v>105</v>
      </c>
      <c r="BW24" s="120" t="s">
        <v>105</v>
      </c>
      <c r="BX24" s="121"/>
      <c r="BY24" s="123" t="s">
        <v>105</v>
      </c>
    </row>
    <row r="25" spans="1:77" s="35" customFormat="1" ht="34.5" customHeight="1" thickTop="1" thickBot="1" x14ac:dyDescent="0.3">
      <c r="A25" s="115">
        <v>5</v>
      </c>
      <c r="B25" s="116" t="s">
        <v>133</v>
      </c>
      <c r="C25" s="116" t="s">
        <v>134</v>
      </c>
      <c r="D25" s="115" t="s">
        <v>135</v>
      </c>
      <c r="E25" s="124" t="s">
        <v>116</v>
      </c>
      <c r="F25" s="118" t="s">
        <v>131</v>
      </c>
      <c r="G25" s="115" t="s">
        <v>125</v>
      </c>
      <c r="H25" s="116" t="s">
        <v>126</v>
      </c>
      <c r="I25" s="115" t="s">
        <v>119</v>
      </c>
      <c r="J25" s="115" t="s">
        <v>136</v>
      </c>
      <c r="K25" s="117"/>
      <c r="L25" s="117"/>
      <c r="M25" s="118" t="s">
        <v>132</v>
      </c>
      <c r="N25" s="119"/>
      <c r="O25" s="120" t="s">
        <v>105</v>
      </c>
      <c r="P25" s="121"/>
      <c r="Q25" s="122" t="s">
        <v>105</v>
      </c>
      <c r="R25" s="120" t="s">
        <v>105</v>
      </c>
      <c r="S25" s="122" t="s">
        <v>105</v>
      </c>
      <c r="T25" s="122" t="s">
        <v>105</v>
      </c>
      <c r="U25" s="120" t="s">
        <v>105</v>
      </c>
      <c r="V25" s="122" t="s">
        <v>105</v>
      </c>
      <c r="W25" s="122" t="s">
        <v>105</v>
      </c>
      <c r="X25" s="120" t="s">
        <v>105</v>
      </c>
      <c r="Y25" s="122" t="s">
        <v>105</v>
      </c>
      <c r="Z25" s="122" t="s">
        <v>105</v>
      </c>
      <c r="AA25" s="120" t="s">
        <v>105</v>
      </c>
      <c r="AB25" s="122" t="s">
        <v>105</v>
      </c>
      <c r="AC25" s="122" t="s">
        <v>105</v>
      </c>
      <c r="AD25" s="120" t="s">
        <v>105</v>
      </c>
      <c r="AE25" s="122" t="s">
        <v>105</v>
      </c>
      <c r="AF25" s="122" t="s">
        <v>105</v>
      </c>
      <c r="AG25" s="120" t="s">
        <v>105</v>
      </c>
      <c r="AH25" s="122" t="s">
        <v>105</v>
      </c>
      <c r="AI25" s="122" t="s">
        <v>105</v>
      </c>
      <c r="AJ25" s="120" t="s">
        <v>105</v>
      </c>
      <c r="AK25" s="122" t="s">
        <v>105</v>
      </c>
      <c r="AL25" s="122" t="s">
        <v>105</v>
      </c>
      <c r="AM25" s="120" t="s">
        <v>105</v>
      </c>
      <c r="AN25" s="122" t="s">
        <v>105</v>
      </c>
      <c r="AO25" s="122" t="s">
        <v>105</v>
      </c>
      <c r="AP25" s="120" t="s">
        <v>105</v>
      </c>
      <c r="AQ25" s="122" t="s">
        <v>105</v>
      </c>
      <c r="AR25" s="122" t="s">
        <v>105</v>
      </c>
      <c r="AS25" s="120" t="s">
        <v>105</v>
      </c>
      <c r="AT25" s="121"/>
      <c r="AU25" s="122" t="s">
        <v>105</v>
      </c>
      <c r="AV25" s="120" t="s">
        <v>105</v>
      </c>
      <c r="AW25" s="121"/>
      <c r="AX25" s="122"/>
      <c r="AY25" s="120"/>
      <c r="AZ25" s="121"/>
      <c r="BA25" s="122"/>
      <c r="BB25" s="120"/>
      <c r="BC25" s="121"/>
      <c r="BD25" s="122" t="s">
        <v>105</v>
      </c>
      <c r="BE25" s="120"/>
      <c r="BF25" s="121"/>
      <c r="BG25" s="122" t="s">
        <v>105</v>
      </c>
      <c r="BH25" s="120"/>
      <c r="BI25" s="121"/>
      <c r="BJ25" s="123" t="s">
        <v>105</v>
      </c>
      <c r="BK25" s="120"/>
      <c r="BL25" s="121"/>
      <c r="BM25" s="123"/>
      <c r="BN25" s="120"/>
      <c r="BO25" s="121"/>
      <c r="BP25" s="123"/>
      <c r="BQ25" s="120" t="s">
        <v>105</v>
      </c>
      <c r="BR25" s="121"/>
      <c r="BS25" s="123" t="s">
        <v>105</v>
      </c>
      <c r="BT25" s="120" t="s">
        <v>105</v>
      </c>
      <c r="BU25" s="121"/>
      <c r="BV25" s="123" t="s">
        <v>105</v>
      </c>
      <c r="BW25" s="120" t="s">
        <v>105</v>
      </c>
      <c r="BX25" s="121"/>
      <c r="BY25" s="123" t="s">
        <v>105</v>
      </c>
    </row>
    <row r="26" spans="1:77" s="35" customFormat="1" ht="28.15" customHeight="1" thickTop="1" x14ac:dyDescent="0.25">
      <c r="A26" s="115">
        <v>6</v>
      </c>
      <c r="B26" s="116" t="s">
        <v>137</v>
      </c>
      <c r="C26" s="116" t="s">
        <v>138</v>
      </c>
      <c r="D26" s="115" t="s">
        <v>139</v>
      </c>
      <c r="E26" s="115" t="s">
        <v>116</v>
      </c>
      <c r="F26" s="116" t="s">
        <v>117</v>
      </c>
      <c r="G26" s="115" t="s">
        <v>125</v>
      </c>
      <c r="H26" s="162" t="s">
        <v>126</v>
      </c>
      <c r="I26" s="163" t="s">
        <v>119</v>
      </c>
      <c r="J26" s="163" t="s">
        <v>140</v>
      </c>
      <c r="K26" s="164"/>
      <c r="L26" s="165"/>
      <c r="M26" s="118" t="s">
        <v>120</v>
      </c>
      <c r="N26" s="119" t="s">
        <v>343</v>
      </c>
      <c r="O26" s="120" t="s">
        <v>105</v>
      </c>
      <c r="P26" s="121">
        <v>65035</v>
      </c>
      <c r="Q26" s="122" t="s">
        <v>105</v>
      </c>
      <c r="R26" s="120" t="s">
        <v>105</v>
      </c>
      <c r="S26" s="121">
        <v>651</v>
      </c>
      <c r="T26" s="122" t="s">
        <v>105</v>
      </c>
      <c r="U26" s="120" t="s">
        <v>105</v>
      </c>
      <c r="V26" s="121">
        <v>63379</v>
      </c>
      <c r="W26" s="122" t="s">
        <v>105</v>
      </c>
      <c r="X26" s="120" t="s">
        <v>105</v>
      </c>
      <c r="Y26" s="121">
        <v>1005</v>
      </c>
      <c r="Z26" s="122" t="s">
        <v>105</v>
      </c>
      <c r="AA26" s="120" t="s">
        <v>105</v>
      </c>
      <c r="AB26" s="121">
        <v>2337</v>
      </c>
      <c r="AC26" s="122" t="s">
        <v>105</v>
      </c>
      <c r="AD26" s="120" t="s">
        <v>105</v>
      </c>
      <c r="AE26" s="121">
        <v>62698</v>
      </c>
      <c r="AF26" s="122" t="s">
        <v>105</v>
      </c>
      <c r="AG26" s="120" t="s">
        <v>105</v>
      </c>
      <c r="AH26" s="121">
        <v>10676</v>
      </c>
      <c r="AI26" s="122" t="s">
        <v>105</v>
      </c>
      <c r="AJ26" s="120" t="s">
        <v>105</v>
      </c>
      <c r="AK26" s="121">
        <v>54359</v>
      </c>
      <c r="AL26" s="122" t="s">
        <v>105</v>
      </c>
      <c r="AM26" s="120" t="s">
        <v>105</v>
      </c>
      <c r="AN26" s="121">
        <v>1627</v>
      </c>
      <c r="AO26" s="122" t="s">
        <v>105</v>
      </c>
      <c r="AP26" s="120" t="s">
        <v>105</v>
      </c>
      <c r="AQ26" s="121">
        <v>63408</v>
      </c>
      <c r="AR26" s="122" t="s">
        <v>105</v>
      </c>
      <c r="AS26" s="120" t="s">
        <v>105</v>
      </c>
      <c r="AT26" s="121">
        <v>41581</v>
      </c>
      <c r="AU26" s="122" t="s">
        <v>105</v>
      </c>
      <c r="AV26" s="120" t="s">
        <v>105</v>
      </c>
      <c r="AW26" s="121">
        <v>55561</v>
      </c>
      <c r="AX26" s="122" t="s">
        <v>105</v>
      </c>
      <c r="AY26" s="120" t="s">
        <v>105</v>
      </c>
      <c r="AZ26" s="121">
        <v>3430</v>
      </c>
      <c r="BA26" s="122" t="s">
        <v>105</v>
      </c>
      <c r="BB26" s="120" t="s">
        <v>105</v>
      </c>
      <c r="BC26" s="121">
        <v>471</v>
      </c>
      <c r="BD26" s="122" t="s">
        <v>105</v>
      </c>
      <c r="BE26" s="120" t="s">
        <v>105</v>
      </c>
      <c r="BF26" s="121">
        <v>51</v>
      </c>
      <c r="BG26" s="122" t="s">
        <v>105</v>
      </c>
      <c r="BH26" s="120" t="s">
        <v>105</v>
      </c>
      <c r="BI26" s="121">
        <v>57</v>
      </c>
      <c r="BJ26" s="123" t="s">
        <v>105</v>
      </c>
      <c r="BK26" s="120" t="s">
        <v>105</v>
      </c>
      <c r="BL26" s="121">
        <v>22</v>
      </c>
      <c r="BM26" s="123" t="s">
        <v>105</v>
      </c>
      <c r="BN26" s="120" t="s">
        <v>105</v>
      </c>
      <c r="BO26" s="121">
        <v>5443</v>
      </c>
      <c r="BP26" s="123" t="s">
        <v>105</v>
      </c>
      <c r="BQ26" s="120" t="s">
        <v>105</v>
      </c>
      <c r="BR26" s="121"/>
      <c r="BS26" s="123" t="s">
        <v>105</v>
      </c>
      <c r="BT26" s="120" t="s">
        <v>105</v>
      </c>
      <c r="BU26" s="121"/>
      <c r="BV26" s="123" t="s">
        <v>105</v>
      </c>
      <c r="BW26" s="120" t="s">
        <v>105</v>
      </c>
      <c r="BX26" s="121"/>
      <c r="BY26" s="123" t="s">
        <v>105</v>
      </c>
    </row>
    <row r="27" spans="1:77" s="35" customFormat="1" x14ac:dyDescent="0.25">
      <c r="A27" s="81">
        <v>6</v>
      </c>
      <c r="B27" s="82" t="s">
        <v>137</v>
      </c>
      <c r="C27" s="82" t="s">
        <v>138</v>
      </c>
      <c r="D27" s="81" t="s">
        <v>139</v>
      </c>
      <c r="E27" s="81" t="s">
        <v>116</v>
      </c>
      <c r="F27" s="82" t="s">
        <v>117</v>
      </c>
      <c r="G27" s="81" t="s">
        <v>125</v>
      </c>
      <c r="H27" s="155" t="s">
        <v>126</v>
      </c>
      <c r="I27" s="155" t="str">
        <f>IF(I26="","",I26)</f>
        <v>N</v>
      </c>
      <c r="J27" s="155" t="str">
        <f>IF(J26="","",J26)</f>
        <v>H2036 removed from IAD Stand Alone Outpatient value set. 
Added the following codes to the outpatient value set:
90785,90846,90865,90870,90887,90899,96112,96113, 96121,96127,96130,96131,96132,96133,96136,96137, 96138,96139,96146,96156,99354,99355,99406,99</v>
      </c>
      <c r="K27" s="155" t="str">
        <f>IF(K26="","",K26)</f>
        <v/>
      </c>
      <c r="L27" s="157" t="str">
        <f>IF(L26="","",L26)</f>
        <v/>
      </c>
      <c r="M27" s="78" t="s">
        <v>121</v>
      </c>
      <c r="N27" s="79" t="s">
        <v>344</v>
      </c>
      <c r="O27" s="59" t="s">
        <v>105</v>
      </c>
      <c r="P27" s="80">
        <v>66009</v>
      </c>
      <c r="Q27" s="56" t="s">
        <v>105</v>
      </c>
      <c r="R27" s="59" t="s">
        <v>105</v>
      </c>
      <c r="S27" s="80">
        <v>748</v>
      </c>
      <c r="T27" s="56" t="s">
        <v>105</v>
      </c>
      <c r="U27" s="59" t="s">
        <v>105</v>
      </c>
      <c r="V27" s="80">
        <v>64259</v>
      </c>
      <c r="W27" s="56" t="s">
        <v>105</v>
      </c>
      <c r="X27" s="59" t="s">
        <v>105</v>
      </c>
      <c r="Y27" s="80">
        <v>1002</v>
      </c>
      <c r="Z27" s="56" t="s">
        <v>105</v>
      </c>
      <c r="AA27" s="59" t="s">
        <v>105</v>
      </c>
      <c r="AB27" s="80">
        <v>2342</v>
      </c>
      <c r="AC27" s="56" t="s">
        <v>105</v>
      </c>
      <c r="AD27" s="59" t="s">
        <v>105</v>
      </c>
      <c r="AE27" s="80">
        <v>63667</v>
      </c>
      <c r="AF27" s="56" t="s">
        <v>105</v>
      </c>
      <c r="AG27" s="59" t="s">
        <v>105</v>
      </c>
      <c r="AH27" s="80">
        <v>10984</v>
      </c>
      <c r="AI27" s="56" t="s">
        <v>105</v>
      </c>
      <c r="AJ27" s="59" t="s">
        <v>105</v>
      </c>
      <c r="AK27" s="80">
        <v>55025</v>
      </c>
      <c r="AL27" s="56" t="s">
        <v>105</v>
      </c>
      <c r="AM27" s="59" t="s">
        <v>105</v>
      </c>
      <c r="AN27" s="80">
        <v>1880</v>
      </c>
      <c r="AO27" s="56" t="s">
        <v>105</v>
      </c>
      <c r="AP27" s="59" t="s">
        <v>105</v>
      </c>
      <c r="AQ27" s="80">
        <v>64129</v>
      </c>
      <c r="AR27" s="56" t="s">
        <v>105</v>
      </c>
      <c r="AS27" s="59" t="s">
        <v>105</v>
      </c>
      <c r="AT27" s="80">
        <v>41796</v>
      </c>
      <c r="AU27" s="56" t="s">
        <v>105</v>
      </c>
      <c r="AV27" s="59" t="s">
        <v>105</v>
      </c>
      <c r="AW27" s="80">
        <v>56329</v>
      </c>
      <c r="AX27" s="56" t="s">
        <v>105</v>
      </c>
      <c r="AY27" s="59" t="s">
        <v>105</v>
      </c>
      <c r="AZ27" s="80">
        <v>3526</v>
      </c>
      <c r="BA27" s="56" t="s">
        <v>105</v>
      </c>
      <c r="BB27" s="59" t="s">
        <v>105</v>
      </c>
      <c r="BC27" s="80">
        <v>489</v>
      </c>
      <c r="BD27" s="56" t="s">
        <v>105</v>
      </c>
      <c r="BE27" s="59" t="s">
        <v>105</v>
      </c>
      <c r="BF27" s="80">
        <v>56</v>
      </c>
      <c r="BG27" s="56" t="s">
        <v>105</v>
      </c>
      <c r="BH27" s="59" t="s">
        <v>105</v>
      </c>
      <c r="BI27" s="80">
        <v>51</v>
      </c>
      <c r="BJ27" s="56" t="s">
        <v>105</v>
      </c>
      <c r="BK27" s="59" t="s">
        <v>105</v>
      </c>
      <c r="BL27" s="80">
        <v>20</v>
      </c>
      <c r="BM27" s="56" t="s">
        <v>105</v>
      </c>
      <c r="BN27" s="59" t="s">
        <v>105</v>
      </c>
      <c r="BO27" s="80">
        <v>5538</v>
      </c>
      <c r="BP27" s="56" t="s">
        <v>105</v>
      </c>
      <c r="BQ27" s="59" t="s">
        <v>105</v>
      </c>
      <c r="BR27" s="80"/>
      <c r="BS27" s="56" t="s">
        <v>105</v>
      </c>
      <c r="BT27" s="59" t="s">
        <v>105</v>
      </c>
      <c r="BU27" s="80"/>
      <c r="BV27" s="56" t="s">
        <v>105</v>
      </c>
      <c r="BW27" s="59" t="s">
        <v>105</v>
      </c>
      <c r="BX27" s="80"/>
      <c r="BY27" s="56" t="s">
        <v>105</v>
      </c>
    </row>
    <row r="28" spans="1:77" s="35" customFormat="1" ht="19.5" customHeight="1" thickBot="1" x14ac:dyDescent="0.3">
      <c r="A28" s="81">
        <v>6</v>
      </c>
      <c r="B28" s="82" t="s">
        <v>137</v>
      </c>
      <c r="C28" s="82" t="s">
        <v>138</v>
      </c>
      <c r="D28" s="81" t="s">
        <v>139</v>
      </c>
      <c r="E28" s="81" t="s">
        <v>116</v>
      </c>
      <c r="F28" s="82" t="s">
        <v>117</v>
      </c>
      <c r="G28" s="81" t="s">
        <v>125</v>
      </c>
      <c r="H28" s="159" t="s">
        <v>126</v>
      </c>
      <c r="I28" s="159" t="str">
        <f>IF(I26="","",I26)</f>
        <v>N</v>
      </c>
      <c r="J28" s="159" t="str">
        <f>IF(J26="","",J26)</f>
        <v>H2036 removed from IAD Stand Alone Outpatient value set. 
Added the following codes to the outpatient value set:
90785,90846,90865,90870,90887,90899,96112,96113, 96121,96127,96130,96131,96132,96133,96136,96137, 96138,96139,96146,96156,99354,99355,99406,99</v>
      </c>
      <c r="K28" s="159" t="str">
        <f>IF(K26="","",K26)</f>
        <v/>
      </c>
      <c r="L28" s="161" t="str">
        <f>IF(L26="","",L26)</f>
        <v/>
      </c>
      <c r="M28" s="78" t="s">
        <v>122</v>
      </c>
      <c r="N28" s="79" t="s">
        <v>345</v>
      </c>
      <c r="O28" s="59" t="s">
        <v>105</v>
      </c>
      <c r="P28" s="80">
        <v>64029</v>
      </c>
      <c r="Q28" s="56" t="s">
        <v>105</v>
      </c>
      <c r="R28" s="59" t="s">
        <v>105</v>
      </c>
      <c r="S28" s="80">
        <v>769</v>
      </c>
      <c r="T28" s="56" t="s">
        <v>105</v>
      </c>
      <c r="U28" s="59" t="s">
        <v>105</v>
      </c>
      <c r="V28" s="80">
        <v>62356</v>
      </c>
      <c r="W28" s="56" t="s">
        <v>105</v>
      </c>
      <c r="X28" s="59" t="s">
        <v>105</v>
      </c>
      <c r="Y28" s="80">
        <v>904</v>
      </c>
      <c r="Z28" s="56" t="s">
        <v>105</v>
      </c>
      <c r="AA28" s="59" t="s">
        <v>105</v>
      </c>
      <c r="AB28" s="80">
        <v>2094</v>
      </c>
      <c r="AC28" s="56" t="s">
        <v>105</v>
      </c>
      <c r="AD28" s="59" t="s">
        <v>105</v>
      </c>
      <c r="AE28" s="80">
        <v>61935</v>
      </c>
      <c r="AF28" s="56" t="s">
        <v>105</v>
      </c>
      <c r="AG28" s="59" t="s">
        <v>105</v>
      </c>
      <c r="AH28" s="80">
        <v>10827</v>
      </c>
      <c r="AI28" s="56" t="s">
        <v>105</v>
      </c>
      <c r="AJ28" s="59" t="s">
        <v>105</v>
      </c>
      <c r="AK28" s="80">
        <v>53202</v>
      </c>
      <c r="AL28" s="56" t="s">
        <v>105</v>
      </c>
      <c r="AM28" s="59" t="s">
        <v>105</v>
      </c>
      <c r="AN28" s="80">
        <v>691</v>
      </c>
      <c r="AO28" s="56" t="s">
        <v>105</v>
      </c>
      <c r="AP28" s="59" t="s">
        <v>105</v>
      </c>
      <c r="AQ28" s="80">
        <v>63338</v>
      </c>
      <c r="AR28" s="56" t="s">
        <v>105</v>
      </c>
      <c r="AS28" s="59" t="s">
        <v>105</v>
      </c>
      <c r="AT28" s="80">
        <v>40684</v>
      </c>
      <c r="AU28" s="56" t="s">
        <v>105</v>
      </c>
      <c r="AV28" s="59" t="s">
        <v>105</v>
      </c>
      <c r="AW28" s="80">
        <v>54729</v>
      </c>
      <c r="AX28" s="56" t="s">
        <v>105</v>
      </c>
      <c r="AY28" s="59" t="s">
        <v>105</v>
      </c>
      <c r="AZ28" s="80">
        <v>3363</v>
      </c>
      <c r="BA28" s="56" t="s">
        <v>105</v>
      </c>
      <c r="BB28" s="59" t="s">
        <v>105</v>
      </c>
      <c r="BC28" s="80">
        <v>462</v>
      </c>
      <c r="BD28" s="56" t="s">
        <v>105</v>
      </c>
      <c r="BE28" s="59" t="s">
        <v>105</v>
      </c>
      <c r="BF28" s="80">
        <v>41</v>
      </c>
      <c r="BG28" s="56" t="s">
        <v>105</v>
      </c>
      <c r="BH28" s="59" t="s">
        <v>105</v>
      </c>
      <c r="BI28" s="80">
        <v>53</v>
      </c>
      <c r="BJ28" s="56" t="s">
        <v>105</v>
      </c>
      <c r="BK28" s="59" t="s">
        <v>105</v>
      </c>
      <c r="BL28" s="80">
        <v>21</v>
      </c>
      <c r="BM28" s="56" t="s">
        <v>105</v>
      </c>
      <c r="BN28" s="59" t="s">
        <v>105</v>
      </c>
      <c r="BO28" s="80">
        <v>5360</v>
      </c>
      <c r="BP28" s="56" t="s">
        <v>105</v>
      </c>
      <c r="BQ28" s="59" t="s">
        <v>105</v>
      </c>
      <c r="BR28" s="80"/>
      <c r="BS28" s="56" t="s">
        <v>105</v>
      </c>
      <c r="BT28" s="59" t="s">
        <v>105</v>
      </c>
      <c r="BU28" s="80"/>
      <c r="BV28" s="56" t="s">
        <v>105</v>
      </c>
      <c r="BW28" s="59" t="s">
        <v>105</v>
      </c>
      <c r="BX28" s="80"/>
      <c r="BY28" s="56" t="s">
        <v>105</v>
      </c>
    </row>
    <row r="29" spans="1:77" s="35" customFormat="1" ht="28.15" customHeight="1" thickTop="1" x14ac:dyDescent="0.25">
      <c r="A29" s="163">
        <v>7</v>
      </c>
      <c r="B29" s="162" t="s">
        <v>141</v>
      </c>
      <c r="C29" s="162" t="s">
        <v>142</v>
      </c>
      <c r="D29" s="163" t="s">
        <v>139</v>
      </c>
      <c r="E29" s="163" t="s">
        <v>116</v>
      </c>
      <c r="F29" s="162" t="s">
        <v>117</v>
      </c>
      <c r="G29" s="178" t="s">
        <v>125</v>
      </c>
      <c r="H29" s="162" t="s">
        <v>126</v>
      </c>
      <c r="I29" s="163" t="s">
        <v>126</v>
      </c>
      <c r="J29" s="163"/>
      <c r="K29" s="164"/>
      <c r="L29" s="165"/>
      <c r="M29" s="118" t="s">
        <v>120</v>
      </c>
      <c r="N29" s="119" t="s">
        <v>343</v>
      </c>
      <c r="O29" s="120" t="s">
        <v>105</v>
      </c>
      <c r="P29" s="121">
        <v>329</v>
      </c>
      <c r="Q29" s="122" t="s">
        <v>105</v>
      </c>
      <c r="R29" s="120" t="s">
        <v>105</v>
      </c>
      <c r="S29" s="121">
        <v>2</v>
      </c>
      <c r="T29" s="122" t="s">
        <v>105</v>
      </c>
      <c r="U29" s="120" t="s">
        <v>105</v>
      </c>
      <c r="V29" s="121">
        <v>327</v>
      </c>
      <c r="W29" s="122" t="s">
        <v>105</v>
      </c>
      <c r="X29" s="120" t="s">
        <v>105</v>
      </c>
      <c r="Y29" s="121">
        <v>0</v>
      </c>
      <c r="Z29" s="122" t="s">
        <v>105</v>
      </c>
      <c r="AA29" s="120" t="s">
        <v>105</v>
      </c>
      <c r="AB29" s="121">
        <v>4</v>
      </c>
      <c r="AC29" s="122" t="s">
        <v>105</v>
      </c>
      <c r="AD29" s="120" t="s">
        <v>105</v>
      </c>
      <c r="AE29" s="121">
        <v>325</v>
      </c>
      <c r="AF29" s="122" t="s">
        <v>105</v>
      </c>
      <c r="AG29" s="120" t="s">
        <v>105</v>
      </c>
      <c r="AH29" s="121">
        <v>69</v>
      </c>
      <c r="AI29" s="122" t="s">
        <v>105</v>
      </c>
      <c r="AJ29" s="120" t="s">
        <v>105</v>
      </c>
      <c r="AK29" s="121">
        <v>260</v>
      </c>
      <c r="AL29" s="122" t="s">
        <v>105</v>
      </c>
      <c r="AM29" s="120" t="s">
        <v>105</v>
      </c>
      <c r="AN29" s="121">
        <v>17</v>
      </c>
      <c r="AO29" s="122" t="s">
        <v>105</v>
      </c>
      <c r="AP29" s="120" t="s">
        <v>105</v>
      </c>
      <c r="AQ29" s="121">
        <v>312</v>
      </c>
      <c r="AR29" s="122" t="s">
        <v>105</v>
      </c>
      <c r="AS29" s="120" t="s">
        <v>105</v>
      </c>
      <c r="AT29" s="121">
        <v>165</v>
      </c>
      <c r="AU29" s="122" t="s">
        <v>105</v>
      </c>
      <c r="AV29" s="120" t="s">
        <v>105</v>
      </c>
      <c r="AW29" s="121">
        <v>288</v>
      </c>
      <c r="AX29" s="122" t="s">
        <v>105</v>
      </c>
      <c r="AY29" s="120" t="s">
        <v>105</v>
      </c>
      <c r="AZ29" s="121">
        <v>19</v>
      </c>
      <c r="BA29" s="122" t="s">
        <v>105</v>
      </c>
      <c r="BB29" s="120" t="s">
        <v>105</v>
      </c>
      <c r="BC29" s="121">
        <v>2</v>
      </c>
      <c r="BD29" s="122" t="s">
        <v>105</v>
      </c>
      <c r="BE29" s="120" t="s">
        <v>105</v>
      </c>
      <c r="BF29" s="121">
        <v>0</v>
      </c>
      <c r="BG29" s="122" t="s">
        <v>105</v>
      </c>
      <c r="BH29" s="120" t="s">
        <v>105</v>
      </c>
      <c r="BI29" s="121">
        <v>0</v>
      </c>
      <c r="BJ29" s="123" t="s">
        <v>105</v>
      </c>
      <c r="BK29" s="120" t="s">
        <v>105</v>
      </c>
      <c r="BL29" s="121">
        <v>1</v>
      </c>
      <c r="BM29" s="123" t="s">
        <v>105</v>
      </c>
      <c r="BN29" s="120" t="s">
        <v>105</v>
      </c>
      <c r="BO29" s="121">
        <v>19</v>
      </c>
      <c r="BP29" s="123" t="s">
        <v>105</v>
      </c>
      <c r="BQ29" s="120" t="s">
        <v>105</v>
      </c>
      <c r="BR29" s="121"/>
      <c r="BS29" s="123" t="s">
        <v>105</v>
      </c>
      <c r="BT29" s="120" t="s">
        <v>105</v>
      </c>
      <c r="BU29" s="121"/>
      <c r="BV29" s="123" t="s">
        <v>105</v>
      </c>
      <c r="BW29" s="120" t="s">
        <v>105</v>
      </c>
      <c r="BX29" s="121"/>
      <c r="BY29" s="123" t="s">
        <v>105</v>
      </c>
    </row>
    <row r="30" spans="1:77" s="35" customFormat="1" x14ac:dyDescent="0.25">
      <c r="A30" s="155">
        <v>7</v>
      </c>
      <c r="B30" s="172" t="s">
        <v>141</v>
      </c>
      <c r="C30" s="172" t="s">
        <v>142</v>
      </c>
      <c r="D30" s="155" t="s">
        <v>139</v>
      </c>
      <c r="E30" s="155" t="s">
        <v>116</v>
      </c>
      <c r="F30" s="172" t="s">
        <v>117</v>
      </c>
      <c r="G30" s="157" t="s">
        <v>125</v>
      </c>
      <c r="H30" s="156" t="s">
        <v>126</v>
      </c>
      <c r="I30" s="155" t="str">
        <f>IF(I29="","",I29)</f>
        <v>Y</v>
      </c>
      <c r="J30" s="156" t="str">
        <f>IF(J29="","",J29)</f>
        <v/>
      </c>
      <c r="K30" s="155" t="str">
        <f>IF(K29="","",K29)</f>
        <v/>
      </c>
      <c r="L30" s="157" t="str">
        <f>IF(L29="","",L29)</f>
        <v/>
      </c>
      <c r="M30" s="78" t="s">
        <v>121</v>
      </c>
      <c r="N30" s="79" t="s">
        <v>344</v>
      </c>
      <c r="O30" s="59" t="s">
        <v>105</v>
      </c>
      <c r="P30" s="80">
        <v>297</v>
      </c>
      <c r="Q30" s="56" t="s">
        <v>105</v>
      </c>
      <c r="R30" s="59" t="s">
        <v>105</v>
      </c>
      <c r="S30" s="80">
        <v>3</v>
      </c>
      <c r="T30" s="56" t="s">
        <v>105</v>
      </c>
      <c r="U30" s="59" t="s">
        <v>105</v>
      </c>
      <c r="V30" s="80">
        <v>293</v>
      </c>
      <c r="W30" s="56" t="s">
        <v>105</v>
      </c>
      <c r="X30" s="59" t="s">
        <v>105</v>
      </c>
      <c r="Y30" s="80">
        <v>1</v>
      </c>
      <c r="Z30" s="56" t="s">
        <v>105</v>
      </c>
      <c r="AA30" s="59" t="s">
        <v>105</v>
      </c>
      <c r="AB30" s="80">
        <v>6</v>
      </c>
      <c r="AC30" s="56" t="s">
        <v>105</v>
      </c>
      <c r="AD30" s="59" t="s">
        <v>105</v>
      </c>
      <c r="AE30" s="80">
        <v>291</v>
      </c>
      <c r="AF30" s="56" t="s">
        <v>105</v>
      </c>
      <c r="AG30" s="59" t="s">
        <v>105</v>
      </c>
      <c r="AH30" s="80">
        <v>61</v>
      </c>
      <c r="AI30" s="56" t="s">
        <v>105</v>
      </c>
      <c r="AJ30" s="59" t="s">
        <v>105</v>
      </c>
      <c r="AK30" s="80">
        <v>236</v>
      </c>
      <c r="AL30" s="56" t="s">
        <v>105</v>
      </c>
      <c r="AM30" s="59" t="s">
        <v>105</v>
      </c>
      <c r="AN30" s="80">
        <v>15</v>
      </c>
      <c r="AO30" s="56" t="s">
        <v>105</v>
      </c>
      <c r="AP30" s="59" t="s">
        <v>105</v>
      </c>
      <c r="AQ30" s="80">
        <v>282</v>
      </c>
      <c r="AR30" s="56" t="s">
        <v>105</v>
      </c>
      <c r="AS30" s="59" t="s">
        <v>105</v>
      </c>
      <c r="AT30" s="80">
        <v>152</v>
      </c>
      <c r="AU30" s="56" t="s">
        <v>105</v>
      </c>
      <c r="AV30" s="59" t="s">
        <v>105</v>
      </c>
      <c r="AW30" s="80">
        <v>254</v>
      </c>
      <c r="AX30" s="56" t="s">
        <v>105</v>
      </c>
      <c r="AY30" s="59" t="s">
        <v>105</v>
      </c>
      <c r="AZ30" s="80">
        <v>22</v>
      </c>
      <c r="BA30" s="56" t="s">
        <v>105</v>
      </c>
      <c r="BB30" s="59" t="s">
        <v>105</v>
      </c>
      <c r="BC30" s="80">
        <v>3</v>
      </c>
      <c r="BD30" s="56" t="s">
        <v>105</v>
      </c>
      <c r="BE30" s="59" t="s">
        <v>105</v>
      </c>
      <c r="BF30" s="80">
        <v>0</v>
      </c>
      <c r="BG30" s="56" t="s">
        <v>105</v>
      </c>
      <c r="BH30" s="59" t="s">
        <v>105</v>
      </c>
      <c r="BI30" s="80">
        <v>0</v>
      </c>
      <c r="BJ30" s="56" t="s">
        <v>105</v>
      </c>
      <c r="BK30" s="59" t="s">
        <v>105</v>
      </c>
      <c r="BL30" s="80">
        <v>0</v>
      </c>
      <c r="BM30" s="56" t="s">
        <v>105</v>
      </c>
      <c r="BN30" s="59" t="s">
        <v>105</v>
      </c>
      <c r="BO30" s="80">
        <v>18</v>
      </c>
      <c r="BP30" s="56" t="s">
        <v>105</v>
      </c>
      <c r="BQ30" s="59" t="s">
        <v>105</v>
      </c>
      <c r="BR30" s="80"/>
      <c r="BS30" s="56" t="s">
        <v>105</v>
      </c>
      <c r="BT30" s="59" t="s">
        <v>105</v>
      </c>
      <c r="BU30" s="80"/>
      <c r="BV30" s="56" t="s">
        <v>105</v>
      </c>
      <c r="BW30" s="59" t="s">
        <v>105</v>
      </c>
      <c r="BX30" s="80"/>
      <c r="BY30" s="56" t="s">
        <v>105</v>
      </c>
    </row>
    <row r="31" spans="1:77" s="35" customFormat="1" ht="15" customHeight="1" x14ac:dyDescent="0.25">
      <c r="A31" s="159">
        <v>7</v>
      </c>
      <c r="B31" s="175" t="s">
        <v>141</v>
      </c>
      <c r="C31" s="175" t="s">
        <v>142</v>
      </c>
      <c r="D31" s="159" t="s">
        <v>139</v>
      </c>
      <c r="E31" s="159" t="s">
        <v>116</v>
      </c>
      <c r="F31" s="175" t="s">
        <v>117</v>
      </c>
      <c r="G31" s="161" t="s">
        <v>125</v>
      </c>
      <c r="H31" s="160" t="s">
        <v>126</v>
      </c>
      <c r="I31" s="159" t="str">
        <f>IF(I29="","",I29)</f>
        <v>Y</v>
      </c>
      <c r="J31" s="160" t="str">
        <f>IF(J29="","",J29)</f>
        <v/>
      </c>
      <c r="K31" s="159" t="str">
        <f>IF(K29="","",K29)</f>
        <v/>
      </c>
      <c r="L31" s="161" t="str">
        <f>IF(L29="","",L29)</f>
        <v/>
      </c>
      <c r="M31" s="78" t="s">
        <v>122</v>
      </c>
      <c r="N31" s="79" t="s">
        <v>345</v>
      </c>
      <c r="O31" s="59" t="s">
        <v>105</v>
      </c>
      <c r="P31" s="80">
        <v>236</v>
      </c>
      <c r="Q31" s="56" t="s">
        <v>105</v>
      </c>
      <c r="R31" s="59" t="s">
        <v>105</v>
      </c>
      <c r="S31" s="80">
        <v>3</v>
      </c>
      <c r="T31" s="56" t="s">
        <v>105</v>
      </c>
      <c r="U31" s="59" t="s">
        <v>105</v>
      </c>
      <c r="V31" s="80">
        <v>232</v>
      </c>
      <c r="W31" s="56" t="s">
        <v>105</v>
      </c>
      <c r="X31" s="59" t="s">
        <v>105</v>
      </c>
      <c r="Y31" s="80">
        <v>1</v>
      </c>
      <c r="Z31" s="56" t="s">
        <v>105</v>
      </c>
      <c r="AA31" s="59" t="s">
        <v>105</v>
      </c>
      <c r="AB31" s="80">
        <v>4</v>
      </c>
      <c r="AC31" s="56" t="s">
        <v>105</v>
      </c>
      <c r="AD31" s="59" t="s">
        <v>105</v>
      </c>
      <c r="AE31" s="80">
        <v>232</v>
      </c>
      <c r="AF31" s="56" t="s">
        <v>105</v>
      </c>
      <c r="AG31" s="59" t="s">
        <v>105</v>
      </c>
      <c r="AH31" s="80">
        <v>49</v>
      </c>
      <c r="AI31" s="56" t="s">
        <v>105</v>
      </c>
      <c r="AJ31" s="59" t="s">
        <v>105</v>
      </c>
      <c r="AK31" s="80">
        <v>187</v>
      </c>
      <c r="AL31" s="56" t="s">
        <v>105</v>
      </c>
      <c r="AM31" s="59" t="s">
        <v>105</v>
      </c>
      <c r="AN31" s="80">
        <v>8</v>
      </c>
      <c r="AO31" s="56" t="s">
        <v>105</v>
      </c>
      <c r="AP31" s="59" t="s">
        <v>105</v>
      </c>
      <c r="AQ31" s="80">
        <v>228</v>
      </c>
      <c r="AR31" s="56" t="s">
        <v>105</v>
      </c>
      <c r="AS31" s="59" t="s">
        <v>105</v>
      </c>
      <c r="AT31" s="80">
        <v>127</v>
      </c>
      <c r="AU31" s="56" t="s">
        <v>105</v>
      </c>
      <c r="AV31" s="59" t="s">
        <v>105</v>
      </c>
      <c r="AW31" s="80">
        <v>215</v>
      </c>
      <c r="AX31" s="56" t="s">
        <v>105</v>
      </c>
      <c r="AY31" s="59" t="s">
        <v>105</v>
      </c>
      <c r="AZ31" s="80">
        <v>15</v>
      </c>
      <c r="BA31" s="56" t="s">
        <v>105</v>
      </c>
      <c r="BB31" s="59" t="s">
        <v>105</v>
      </c>
      <c r="BC31" s="80">
        <v>0</v>
      </c>
      <c r="BD31" s="56" t="s">
        <v>105</v>
      </c>
      <c r="BE31" s="59" t="s">
        <v>105</v>
      </c>
      <c r="BF31" s="80">
        <v>0</v>
      </c>
      <c r="BG31" s="56" t="s">
        <v>105</v>
      </c>
      <c r="BH31" s="59" t="s">
        <v>105</v>
      </c>
      <c r="BI31" s="80">
        <v>0</v>
      </c>
      <c r="BJ31" s="56" t="s">
        <v>105</v>
      </c>
      <c r="BK31" s="59" t="s">
        <v>105</v>
      </c>
      <c r="BL31" s="80">
        <v>0</v>
      </c>
      <c r="BM31" s="56" t="s">
        <v>105</v>
      </c>
      <c r="BN31" s="59" t="s">
        <v>105</v>
      </c>
      <c r="BO31" s="80">
        <v>6</v>
      </c>
      <c r="BP31" s="56" t="s">
        <v>105</v>
      </c>
      <c r="BQ31" s="59" t="s">
        <v>105</v>
      </c>
      <c r="BR31" s="80"/>
      <c r="BS31" s="56" t="s">
        <v>105</v>
      </c>
      <c r="BT31" s="59" t="s">
        <v>105</v>
      </c>
      <c r="BU31" s="80"/>
      <c r="BV31" s="56" t="s">
        <v>105</v>
      </c>
      <c r="BW31" s="59" t="s">
        <v>105</v>
      </c>
      <c r="BX31" s="80"/>
      <c r="BY31" s="56" t="s">
        <v>105</v>
      </c>
    </row>
    <row r="32" spans="1:77" s="35" customFormat="1" ht="42" customHeight="1" x14ac:dyDescent="0.25">
      <c r="A32" s="115">
        <v>8</v>
      </c>
      <c r="B32" s="116" t="s">
        <v>143</v>
      </c>
      <c r="C32" s="116" t="s">
        <v>144</v>
      </c>
      <c r="D32" s="115" t="s">
        <v>139</v>
      </c>
      <c r="E32" s="115" t="s">
        <v>116</v>
      </c>
      <c r="F32" s="116" t="s">
        <v>117</v>
      </c>
      <c r="G32" s="115" t="s">
        <v>125</v>
      </c>
      <c r="H32" s="162" t="s">
        <v>126</v>
      </c>
      <c r="I32" s="163" t="s">
        <v>119</v>
      </c>
      <c r="J32" s="163" t="s">
        <v>145</v>
      </c>
      <c r="K32" s="164"/>
      <c r="L32" s="165"/>
      <c r="M32" s="118" t="s">
        <v>120</v>
      </c>
      <c r="N32" s="119" t="s">
        <v>343</v>
      </c>
      <c r="O32" s="120" t="s">
        <v>105</v>
      </c>
      <c r="P32" s="121">
        <v>51749</v>
      </c>
      <c r="Q32" s="122" t="s">
        <v>105</v>
      </c>
      <c r="R32" s="120" t="s">
        <v>105</v>
      </c>
      <c r="S32" s="121">
        <v>387</v>
      </c>
      <c r="T32" s="122" t="s">
        <v>105</v>
      </c>
      <c r="U32" s="120" t="s">
        <v>105</v>
      </c>
      <c r="V32" s="121">
        <v>50782</v>
      </c>
      <c r="W32" s="122" t="s">
        <v>105</v>
      </c>
      <c r="X32" s="120" t="s">
        <v>105</v>
      </c>
      <c r="Y32" s="121">
        <v>580</v>
      </c>
      <c r="Z32" s="122" t="s">
        <v>105</v>
      </c>
      <c r="AA32" s="120" t="s">
        <v>105</v>
      </c>
      <c r="AB32" s="121">
        <v>1771</v>
      </c>
      <c r="AC32" s="122" t="s">
        <v>105</v>
      </c>
      <c r="AD32" s="120" t="s">
        <v>105</v>
      </c>
      <c r="AE32" s="121">
        <v>49978</v>
      </c>
      <c r="AF32" s="122" t="s">
        <v>105</v>
      </c>
      <c r="AG32" s="120" t="s">
        <v>105</v>
      </c>
      <c r="AH32" s="121">
        <v>7871</v>
      </c>
      <c r="AI32" s="122" t="s">
        <v>105</v>
      </c>
      <c r="AJ32" s="120" t="s">
        <v>105</v>
      </c>
      <c r="AK32" s="121">
        <v>43878</v>
      </c>
      <c r="AL32" s="122" t="s">
        <v>105</v>
      </c>
      <c r="AM32" s="120" t="s">
        <v>105</v>
      </c>
      <c r="AN32" s="121">
        <v>1152</v>
      </c>
      <c r="AO32" s="122" t="s">
        <v>105</v>
      </c>
      <c r="AP32" s="120" t="s">
        <v>105</v>
      </c>
      <c r="AQ32" s="121">
        <v>50597</v>
      </c>
      <c r="AR32" s="122" t="s">
        <v>105</v>
      </c>
      <c r="AS32" s="120" t="s">
        <v>105</v>
      </c>
      <c r="AT32" s="121">
        <v>39929</v>
      </c>
      <c r="AU32" s="122" t="s">
        <v>105</v>
      </c>
      <c r="AV32" s="120" t="s">
        <v>105</v>
      </c>
      <c r="AW32" s="121">
        <v>44698</v>
      </c>
      <c r="AX32" s="122" t="s">
        <v>105</v>
      </c>
      <c r="AY32" s="120" t="s">
        <v>105</v>
      </c>
      <c r="AZ32" s="121">
        <v>2420</v>
      </c>
      <c r="BA32" s="122" t="s">
        <v>105</v>
      </c>
      <c r="BB32" s="120" t="s">
        <v>105</v>
      </c>
      <c r="BC32" s="121">
        <v>355</v>
      </c>
      <c r="BD32" s="122" t="s">
        <v>105</v>
      </c>
      <c r="BE32" s="120" t="s">
        <v>105</v>
      </c>
      <c r="BF32" s="121">
        <v>38</v>
      </c>
      <c r="BG32" s="122" t="s">
        <v>105</v>
      </c>
      <c r="BH32" s="120" t="s">
        <v>105</v>
      </c>
      <c r="BI32" s="121">
        <v>36</v>
      </c>
      <c r="BJ32" s="123" t="s">
        <v>105</v>
      </c>
      <c r="BK32" s="120" t="s">
        <v>105</v>
      </c>
      <c r="BL32" s="121">
        <v>13</v>
      </c>
      <c r="BM32" s="123" t="s">
        <v>105</v>
      </c>
      <c r="BN32" s="120" t="s">
        <v>105</v>
      </c>
      <c r="BO32" s="121">
        <v>4189</v>
      </c>
      <c r="BP32" s="123" t="s">
        <v>105</v>
      </c>
      <c r="BQ32" s="120" t="s">
        <v>105</v>
      </c>
      <c r="BR32" s="121"/>
      <c r="BS32" s="123" t="s">
        <v>105</v>
      </c>
      <c r="BT32" s="120" t="s">
        <v>105</v>
      </c>
      <c r="BU32" s="121"/>
      <c r="BV32" s="123" t="s">
        <v>105</v>
      </c>
      <c r="BW32" s="120" t="s">
        <v>105</v>
      </c>
      <c r="BX32" s="121"/>
      <c r="BY32" s="123" t="s">
        <v>105</v>
      </c>
    </row>
    <row r="33" spans="1:77" s="35" customFormat="1" x14ac:dyDescent="0.25">
      <c r="A33" s="81">
        <v>8</v>
      </c>
      <c r="B33" s="82" t="s">
        <v>143</v>
      </c>
      <c r="C33" s="82" t="s">
        <v>144</v>
      </c>
      <c r="D33" s="81" t="s">
        <v>139</v>
      </c>
      <c r="E33" s="81" t="s">
        <v>116</v>
      </c>
      <c r="F33" s="82" t="s">
        <v>117</v>
      </c>
      <c r="G33" s="81" t="s">
        <v>125</v>
      </c>
      <c r="H33" s="155" t="s">
        <v>126</v>
      </c>
      <c r="I33" s="155" t="str">
        <f>IF(I32="","",I32)</f>
        <v>N</v>
      </c>
      <c r="J33" s="155" t="str">
        <f>IF(J32="","",J32)</f>
        <v>H2036 removed from IAD Stand Alone Outpatient value set. 
The following codes were added to the outpatient value set:
90785,90846,90865,90870,90887,90899,96112,96113, 96121,96127,96130,96131,96132,96133,96136,96137, 96138,96139,96146,96156,99354,99355,994</v>
      </c>
      <c r="K33" s="155" t="str">
        <f>IF(K32="","",K32)</f>
        <v/>
      </c>
      <c r="L33" s="157" t="str">
        <f>IF(L32="","",L32)</f>
        <v/>
      </c>
      <c r="M33" s="78" t="s">
        <v>121</v>
      </c>
      <c r="N33" s="79" t="s">
        <v>344</v>
      </c>
      <c r="O33" s="59" t="s">
        <v>105</v>
      </c>
      <c r="P33" s="80">
        <v>52668</v>
      </c>
      <c r="Q33" s="56" t="s">
        <v>105</v>
      </c>
      <c r="R33" s="59" t="s">
        <v>105</v>
      </c>
      <c r="S33" s="80">
        <v>447</v>
      </c>
      <c r="T33" s="56" t="s">
        <v>105</v>
      </c>
      <c r="U33" s="59" t="s">
        <v>105</v>
      </c>
      <c r="V33" s="80">
        <v>51633</v>
      </c>
      <c r="W33" s="56" t="s">
        <v>105</v>
      </c>
      <c r="X33" s="59" t="s">
        <v>105</v>
      </c>
      <c r="Y33" s="80">
        <v>588</v>
      </c>
      <c r="Z33" s="56" t="s">
        <v>105</v>
      </c>
      <c r="AA33" s="59" t="s">
        <v>105</v>
      </c>
      <c r="AB33" s="80">
        <v>1801</v>
      </c>
      <c r="AC33" s="56" t="s">
        <v>105</v>
      </c>
      <c r="AD33" s="59" t="s">
        <v>105</v>
      </c>
      <c r="AE33" s="80">
        <v>50867</v>
      </c>
      <c r="AF33" s="56" t="s">
        <v>105</v>
      </c>
      <c r="AG33" s="59" t="s">
        <v>105</v>
      </c>
      <c r="AH33" s="80">
        <v>8138</v>
      </c>
      <c r="AI33" s="56" t="s">
        <v>105</v>
      </c>
      <c r="AJ33" s="59" t="s">
        <v>105</v>
      </c>
      <c r="AK33" s="80">
        <v>44530</v>
      </c>
      <c r="AL33" s="56" t="s">
        <v>105</v>
      </c>
      <c r="AM33" s="59" t="s">
        <v>105</v>
      </c>
      <c r="AN33" s="80">
        <v>1363</v>
      </c>
      <c r="AO33" s="56" t="s">
        <v>105</v>
      </c>
      <c r="AP33" s="59" t="s">
        <v>105</v>
      </c>
      <c r="AQ33" s="80">
        <v>51305</v>
      </c>
      <c r="AR33" s="56" t="s">
        <v>105</v>
      </c>
      <c r="AS33" s="59" t="s">
        <v>105</v>
      </c>
      <c r="AT33" s="80">
        <v>40107</v>
      </c>
      <c r="AU33" s="56" t="s">
        <v>105</v>
      </c>
      <c r="AV33" s="59" t="s">
        <v>105</v>
      </c>
      <c r="AW33" s="80">
        <v>45340</v>
      </c>
      <c r="AX33" s="56" t="s">
        <v>105</v>
      </c>
      <c r="AY33" s="59" t="s">
        <v>105</v>
      </c>
      <c r="AZ33" s="80">
        <v>2572</v>
      </c>
      <c r="BA33" s="56" t="s">
        <v>105</v>
      </c>
      <c r="BB33" s="59" t="s">
        <v>105</v>
      </c>
      <c r="BC33" s="80">
        <v>376</v>
      </c>
      <c r="BD33" s="56" t="s">
        <v>105</v>
      </c>
      <c r="BE33" s="59" t="s">
        <v>105</v>
      </c>
      <c r="BF33" s="80">
        <v>40</v>
      </c>
      <c r="BG33" s="56" t="s">
        <v>105</v>
      </c>
      <c r="BH33" s="59" t="s">
        <v>105</v>
      </c>
      <c r="BI33" s="80">
        <v>35</v>
      </c>
      <c r="BJ33" s="56" t="s">
        <v>105</v>
      </c>
      <c r="BK33" s="59" t="s">
        <v>105</v>
      </c>
      <c r="BL33" s="80">
        <v>14</v>
      </c>
      <c r="BM33" s="56" t="s">
        <v>105</v>
      </c>
      <c r="BN33" s="59" t="s">
        <v>105</v>
      </c>
      <c r="BO33" s="80">
        <v>4291</v>
      </c>
      <c r="BP33" s="56" t="s">
        <v>105</v>
      </c>
      <c r="BQ33" s="59" t="s">
        <v>105</v>
      </c>
      <c r="BR33" s="80"/>
      <c r="BS33" s="56" t="s">
        <v>105</v>
      </c>
      <c r="BT33" s="59" t="s">
        <v>105</v>
      </c>
      <c r="BU33" s="80"/>
      <c r="BV33" s="56" t="s">
        <v>105</v>
      </c>
      <c r="BW33" s="59" t="s">
        <v>105</v>
      </c>
      <c r="BX33" s="80"/>
      <c r="BY33" s="56" t="s">
        <v>105</v>
      </c>
    </row>
    <row r="34" spans="1:77" s="35" customFormat="1" ht="14.45" customHeight="1" x14ac:dyDescent="0.25">
      <c r="A34" s="81">
        <v>8</v>
      </c>
      <c r="B34" s="82" t="s">
        <v>143</v>
      </c>
      <c r="C34" s="82" t="s">
        <v>144</v>
      </c>
      <c r="D34" s="81" t="s">
        <v>139</v>
      </c>
      <c r="E34" s="81" t="s">
        <v>116</v>
      </c>
      <c r="F34" s="82" t="s">
        <v>117</v>
      </c>
      <c r="G34" s="81" t="s">
        <v>125</v>
      </c>
      <c r="H34" s="159" t="s">
        <v>126</v>
      </c>
      <c r="I34" s="159" t="str">
        <f>IF(I32="","",I32)</f>
        <v>N</v>
      </c>
      <c r="J34" s="159" t="str">
        <f>IF(J32="","",J32)</f>
        <v>H2036 removed from IAD Stand Alone Outpatient value set. 
The following codes were added to the outpatient value set:
90785,90846,90865,90870,90887,90899,96112,96113, 96121,96127,96130,96131,96132,96133,96136,96137, 96138,96139,96146,96156,99354,99355,994</v>
      </c>
      <c r="K34" s="159" t="str">
        <f>IF(K32="","",K32)</f>
        <v/>
      </c>
      <c r="L34" s="161" t="str">
        <f>IF(L32="","",L32)</f>
        <v/>
      </c>
      <c r="M34" s="78" t="s">
        <v>122</v>
      </c>
      <c r="N34" s="79" t="s">
        <v>345</v>
      </c>
      <c r="O34" s="59" t="s">
        <v>105</v>
      </c>
      <c r="P34" s="80">
        <v>50744</v>
      </c>
      <c r="Q34" s="56" t="s">
        <v>105</v>
      </c>
      <c r="R34" s="59" t="s">
        <v>105</v>
      </c>
      <c r="S34" s="80">
        <v>486</v>
      </c>
      <c r="T34" s="56" t="s">
        <v>105</v>
      </c>
      <c r="U34" s="59" t="s">
        <v>105</v>
      </c>
      <c r="V34" s="80">
        <v>49748</v>
      </c>
      <c r="W34" s="56" t="s">
        <v>105</v>
      </c>
      <c r="X34" s="59" t="s">
        <v>105</v>
      </c>
      <c r="Y34" s="80">
        <v>510</v>
      </c>
      <c r="Z34" s="56" t="s">
        <v>105</v>
      </c>
      <c r="AA34" s="59" t="s">
        <v>105</v>
      </c>
      <c r="AB34" s="80">
        <v>1600</v>
      </c>
      <c r="AC34" s="56" t="s">
        <v>105</v>
      </c>
      <c r="AD34" s="59" t="s">
        <v>105</v>
      </c>
      <c r="AE34" s="80">
        <v>49144</v>
      </c>
      <c r="AF34" s="56" t="s">
        <v>105</v>
      </c>
      <c r="AG34" s="59" t="s">
        <v>105</v>
      </c>
      <c r="AH34" s="80">
        <v>7892</v>
      </c>
      <c r="AI34" s="56" t="s">
        <v>105</v>
      </c>
      <c r="AJ34" s="59" t="s">
        <v>105</v>
      </c>
      <c r="AK34" s="80">
        <v>42852</v>
      </c>
      <c r="AL34" s="56" t="s">
        <v>105</v>
      </c>
      <c r="AM34" s="59" t="s">
        <v>105</v>
      </c>
      <c r="AN34" s="80">
        <v>476</v>
      </c>
      <c r="AO34" s="56" t="s">
        <v>105</v>
      </c>
      <c r="AP34" s="59" t="s">
        <v>105</v>
      </c>
      <c r="AQ34" s="80">
        <v>50268</v>
      </c>
      <c r="AR34" s="56" t="s">
        <v>105</v>
      </c>
      <c r="AS34" s="59" t="s">
        <v>105</v>
      </c>
      <c r="AT34" s="80">
        <v>39084</v>
      </c>
      <c r="AU34" s="56" t="s">
        <v>105</v>
      </c>
      <c r="AV34" s="59" t="s">
        <v>105</v>
      </c>
      <c r="AW34" s="80">
        <v>43819</v>
      </c>
      <c r="AX34" s="56" t="s">
        <v>105</v>
      </c>
      <c r="AY34" s="59" t="s">
        <v>105</v>
      </c>
      <c r="AZ34" s="80">
        <v>2443</v>
      </c>
      <c r="BA34" s="56" t="s">
        <v>105</v>
      </c>
      <c r="BB34" s="59" t="s">
        <v>105</v>
      </c>
      <c r="BC34" s="80">
        <v>338</v>
      </c>
      <c r="BD34" s="56" t="s">
        <v>105</v>
      </c>
      <c r="BE34" s="59" t="s">
        <v>105</v>
      </c>
      <c r="BF34" s="80">
        <v>34</v>
      </c>
      <c r="BG34" s="56" t="s">
        <v>105</v>
      </c>
      <c r="BH34" s="59" t="s">
        <v>105</v>
      </c>
      <c r="BI34" s="80">
        <v>37</v>
      </c>
      <c r="BJ34" s="56" t="s">
        <v>105</v>
      </c>
      <c r="BK34" s="59" t="s">
        <v>105</v>
      </c>
      <c r="BL34" s="80">
        <v>14</v>
      </c>
      <c r="BM34" s="56" t="s">
        <v>105</v>
      </c>
      <c r="BN34" s="59" t="s">
        <v>105</v>
      </c>
      <c r="BO34" s="80">
        <v>4059</v>
      </c>
      <c r="BP34" s="56" t="s">
        <v>105</v>
      </c>
      <c r="BQ34" s="59" t="s">
        <v>105</v>
      </c>
      <c r="BR34" s="80"/>
      <c r="BS34" s="56" t="s">
        <v>105</v>
      </c>
      <c r="BT34" s="59" t="s">
        <v>105</v>
      </c>
      <c r="BU34" s="80"/>
      <c r="BV34" s="56" t="s">
        <v>105</v>
      </c>
      <c r="BW34" s="59" t="s">
        <v>105</v>
      </c>
      <c r="BX34" s="80"/>
      <c r="BY34" s="56" t="s">
        <v>105</v>
      </c>
    </row>
    <row r="35" spans="1:77" s="35" customFormat="1" ht="42" customHeight="1" x14ac:dyDescent="0.25">
      <c r="A35" s="163">
        <v>9</v>
      </c>
      <c r="B35" s="162" t="s">
        <v>146</v>
      </c>
      <c r="C35" s="162" t="s">
        <v>147</v>
      </c>
      <c r="D35" s="163" t="s">
        <v>139</v>
      </c>
      <c r="E35" s="163" t="s">
        <v>116</v>
      </c>
      <c r="F35" s="162" t="s">
        <v>117</v>
      </c>
      <c r="G35" s="178" t="s">
        <v>125</v>
      </c>
      <c r="H35" s="162" t="s">
        <v>126</v>
      </c>
      <c r="I35" s="163" t="s">
        <v>126</v>
      </c>
      <c r="J35" s="163"/>
      <c r="K35" s="164"/>
      <c r="L35" s="165"/>
      <c r="M35" s="118" t="s">
        <v>120</v>
      </c>
      <c r="N35" s="119" t="s">
        <v>343</v>
      </c>
      <c r="O35" s="120" t="s">
        <v>105</v>
      </c>
      <c r="P35" s="121">
        <v>5925</v>
      </c>
      <c r="Q35" s="122" t="s">
        <v>105</v>
      </c>
      <c r="R35" s="120" t="s">
        <v>105</v>
      </c>
      <c r="S35" s="121">
        <v>91</v>
      </c>
      <c r="T35" s="122" t="s">
        <v>105</v>
      </c>
      <c r="U35" s="120" t="s">
        <v>105</v>
      </c>
      <c r="V35" s="121">
        <v>5813</v>
      </c>
      <c r="W35" s="122" t="s">
        <v>105</v>
      </c>
      <c r="X35" s="120" t="s">
        <v>105</v>
      </c>
      <c r="Y35" s="121">
        <v>21</v>
      </c>
      <c r="Z35" s="122" t="s">
        <v>105</v>
      </c>
      <c r="AA35" s="120" t="s">
        <v>105</v>
      </c>
      <c r="AB35" s="121">
        <v>102</v>
      </c>
      <c r="AC35" s="122" t="s">
        <v>105</v>
      </c>
      <c r="AD35" s="120" t="s">
        <v>105</v>
      </c>
      <c r="AE35" s="121">
        <v>5823</v>
      </c>
      <c r="AF35" s="122" t="s">
        <v>105</v>
      </c>
      <c r="AG35" s="120" t="s">
        <v>105</v>
      </c>
      <c r="AH35" s="121">
        <v>1057</v>
      </c>
      <c r="AI35" s="122" t="s">
        <v>105</v>
      </c>
      <c r="AJ35" s="120" t="s">
        <v>105</v>
      </c>
      <c r="AK35" s="121">
        <v>4868</v>
      </c>
      <c r="AL35" s="122" t="s">
        <v>105</v>
      </c>
      <c r="AM35" s="120" t="s">
        <v>105</v>
      </c>
      <c r="AN35" s="121">
        <v>241</v>
      </c>
      <c r="AO35" s="122" t="s">
        <v>105</v>
      </c>
      <c r="AP35" s="120" t="s">
        <v>105</v>
      </c>
      <c r="AQ35" s="121">
        <v>5684</v>
      </c>
      <c r="AR35" s="122" t="s">
        <v>105</v>
      </c>
      <c r="AS35" s="120" t="s">
        <v>105</v>
      </c>
      <c r="AT35" s="121">
        <v>2488</v>
      </c>
      <c r="AU35" s="122" t="s">
        <v>105</v>
      </c>
      <c r="AV35" s="120" t="s">
        <v>105</v>
      </c>
      <c r="AW35" s="121">
        <v>4957</v>
      </c>
      <c r="AX35" s="122" t="s">
        <v>105</v>
      </c>
      <c r="AY35" s="120" t="s">
        <v>105</v>
      </c>
      <c r="AZ35" s="121">
        <v>518</v>
      </c>
      <c r="BA35" s="122" t="s">
        <v>105</v>
      </c>
      <c r="BB35" s="120" t="s">
        <v>105</v>
      </c>
      <c r="BC35" s="121">
        <v>68</v>
      </c>
      <c r="BD35" s="122" t="s">
        <v>105</v>
      </c>
      <c r="BE35" s="120" t="s">
        <v>105</v>
      </c>
      <c r="BF35" s="121">
        <v>11</v>
      </c>
      <c r="BG35" s="122" t="s">
        <v>105</v>
      </c>
      <c r="BH35" s="120" t="s">
        <v>105</v>
      </c>
      <c r="BI35" s="121">
        <v>4</v>
      </c>
      <c r="BJ35" s="123" t="s">
        <v>105</v>
      </c>
      <c r="BK35" s="120" t="s">
        <v>105</v>
      </c>
      <c r="BL35" s="121">
        <v>2</v>
      </c>
      <c r="BM35" s="123" t="s">
        <v>105</v>
      </c>
      <c r="BN35" s="120" t="s">
        <v>105</v>
      </c>
      <c r="BO35" s="121">
        <v>365</v>
      </c>
      <c r="BP35" s="123" t="s">
        <v>105</v>
      </c>
      <c r="BQ35" s="120" t="s">
        <v>105</v>
      </c>
      <c r="BR35" s="121"/>
      <c r="BS35" s="123" t="s">
        <v>105</v>
      </c>
      <c r="BT35" s="120" t="s">
        <v>105</v>
      </c>
      <c r="BU35" s="121"/>
      <c r="BV35" s="123" t="s">
        <v>105</v>
      </c>
      <c r="BW35" s="120" t="s">
        <v>105</v>
      </c>
      <c r="BX35" s="121"/>
      <c r="BY35" s="123" t="s">
        <v>105</v>
      </c>
    </row>
    <row r="36" spans="1:77" s="35" customFormat="1" x14ac:dyDescent="0.25">
      <c r="A36" s="155">
        <v>9</v>
      </c>
      <c r="B36" s="172" t="s">
        <v>146</v>
      </c>
      <c r="C36" s="172" t="s">
        <v>147</v>
      </c>
      <c r="D36" s="155" t="s">
        <v>139</v>
      </c>
      <c r="E36" s="155" t="s">
        <v>116</v>
      </c>
      <c r="F36" s="172" t="s">
        <v>117</v>
      </c>
      <c r="G36" s="157" t="s">
        <v>125</v>
      </c>
      <c r="H36" s="156" t="s">
        <v>126</v>
      </c>
      <c r="I36" s="155" t="str">
        <f>IF(I35="","",I35)</f>
        <v>Y</v>
      </c>
      <c r="J36" s="156" t="str">
        <f>IF(J35="","",J35)</f>
        <v/>
      </c>
      <c r="K36" s="155" t="str">
        <f>IF(K35="","",K35)</f>
        <v/>
      </c>
      <c r="L36" s="157" t="str">
        <f>IF(L35="","",L35)</f>
        <v/>
      </c>
      <c r="M36" s="78" t="s">
        <v>121</v>
      </c>
      <c r="N36" s="79" t="s">
        <v>344</v>
      </c>
      <c r="O36" s="59" t="s">
        <v>105</v>
      </c>
      <c r="P36" s="80">
        <v>6272</v>
      </c>
      <c r="Q36" s="58" t="s">
        <v>105</v>
      </c>
      <c r="R36" s="59" t="s">
        <v>105</v>
      </c>
      <c r="S36" s="80">
        <v>89</v>
      </c>
      <c r="T36" s="56" t="s">
        <v>105</v>
      </c>
      <c r="U36" s="59" t="s">
        <v>105</v>
      </c>
      <c r="V36" s="80">
        <v>6161</v>
      </c>
      <c r="W36" s="58" t="s">
        <v>105</v>
      </c>
      <c r="X36" s="59" t="s">
        <v>105</v>
      </c>
      <c r="Y36" s="80">
        <v>22</v>
      </c>
      <c r="Z36" s="56" t="s">
        <v>105</v>
      </c>
      <c r="AA36" s="59" t="s">
        <v>105</v>
      </c>
      <c r="AB36" s="80">
        <v>112</v>
      </c>
      <c r="AC36" s="58" t="s">
        <v>105</v>
      </c>
      <c r="AD36" s="59" t="s">
        <v>105</v>
      </c>
      <c r="AE36" s="80">
        <v>6160</v>
      </c>
      <c r="AF36" s="56" t="s">
        <v>105</v>
      </c>
      <c r="AG36" s="59" t="s">
        <v>105</v>
      </c>
      <c r="AH36" s="80">
        <v>1144</v>
      </c>
      <c r="AI36" s="58" t="s">
        <v>105</v>
      </c>
      <c r="AJ36" s="59" t="s">
        <v>105</v>
      </c>
      <c r="AK36" s="80">
        <v>5128</v>
      </c>
      <c r="AL36" s="56" t="s">
        <v>105</v>
      </c>
      <c r="AM36" s="59" t="s">
        <v>105</v>
      </c>
      <c r="AN36" s="80">
        <v>326</v>
      </c>
      <c r="AO36" s="58" t="s">
        <v>105</v>
      </c>
      <c r="AP36" s="59" t="s">
        <v>105</v>
      </c>
      <c r="AQ36" s="80">
        <v>5946</v>
      </c>
      <c r="AR36" s="56" t="s">
        <v>105</v>
      </c>
      <c r="AS36" s="59" t="s">
        <v>105</v>
      </c>
      <c r="AT36" s="80">
        <v>2652</v>
      </c>
      <c r="AU36" s="58" t="s">
        <v>105</v>
      </c>
      <c r="AV36" s="59" t="s">
        <v>105</v>
      </c>
      <c r="AW36" s="80">
        <v>5216</v>
      </c>
      <c r="AX36" s="56" t="s">
        <v>105</v>
      </c>
      <c r="AY36" s="59" t="s">
        <v>105</v>
      </c>
      <c r="AZ36" s="80">
        <v>588</v>
      </c>
      <c r="BA36" s="58" t="s">
        <v>105</v>
      </c>
      <c r="BB36" s="59" t="s">
        <v>105</v>
      </c>
      <c r="BC36" s="80">
        <v>73</v>
      </c>
      <c r="BD36" s="56" t="s">
        <v>105</v>
      </c>
      <c r="BE36" s="59" t="s">
        <v>105</v>
      </c>
      <c r="BF36" s="80">
        <v>12</v>
      </c>
      <c r="BG36" s="58" t="s">
        <v>105</v>
      </c>
      <c r="BH36" s="59" t="s">
        <v>105</v>
      </c>
      <c r="BI36" s="80">
        <v>5</v>
      </c>
      <c r="BJ36" s="56" t="s">
        <v>105</v>
      </c>
      <c r="BK36" s="59" t="s">
        <v>105</v>
      </c>
      <c r="BL36" s="80">
        <v>1</v>
      </c>
      <c r="BM36" s="56" t="s">
        <v>105</v>
      </c>
      <c r="BN36" s="59" t="s">
        <v>105</v>
      </c>
      <c r="BO36" s="80">
        <v>377</v>
      </c>
      <c r="BP36" s="56" t="s">
        <v>105</v>
      </c>
      <c r="BQ36" s="59" t="s">
        <v>105</v>
      </c>
      <c r="BR36" s="80"/>
      <c r="BS36" s="56" t="s">
        <v>105</v>
      </c>
      <c r="BT36" s="59" t="s">
        <v>105</v>
      </c>
      <c r="BU36" s="80"/>
      <c r="BV36" s="56" t="s">
        <v>105</v>
      </c>
      <c r="BW36" s="59" t="s">
        <v>105</v>
      </c>
      <c r="BX36" s="80"/>
      <c r="BY36" s="56" t="s">
        <v>105</v>
      </c>
    </row>
    <row r="37" spans="1:77" s="35" customFormat="1" ht="14.45" customHeight="1" x14ac:dyDescent="0.25">
      <c r="A37" s="159">
        <v>9</v>
      </c>
      <c r="B37" s="175" t="s">
        <v>146</v>
      </c>
      <c r="C37" s="175" t="s">
        <v>147</v>
      </c>
      <c r="D37" s="159" t="s">
        <v>139</v>
      </c>
      <c r="E37" s="159" t="s">
        <v>116</v>
      </c>
      <c r="F37" s="175" t="s">
        <v>117</v>
      </c>
      <c r="G37" s="161" t="s">
        <v>125</v>
      </c>
      <c r="H37" s="160" t="s">
        <v>126</v>
      </c>
      <c r="I37" s="159" t="str">
        <f>IF(I35="","",I35)</f>
        <v>Y</v>
      </c>
      <c r="J37" s="160" t="str">
        <f>IF(J35="","",J35)</f>
        <v/>
      </c>
      <c r="K37" s="159" t="str">
        <f>IF(K35="","",K35)</f>
        <v/>
      </c>
      <c r="L37" s="161" t="str">
        <f>IF(L35="","",L35)</f>
        <v/>
      </c>
      <c r="M37" s="78" t="s">
        <v>122</v>
      </c>
      <c r="N37" s="79" t="s">
        <v>345</v>
      </c>
      <c r="O37" s="59" t="s">
        <v>105</v>
      </c>
      <c r="P37" s="80">
        <v>5845</v>
      </c>
      <c r="Q37" s="58" t="s">
        <v>105</v>
      </c>
      <c r="R37" s="59" t="s">
        <v>105</v>
      </c>
      <c r="S37" s="80">
        <v>96</v>
      </c>
      <c r="T37" s="56" t="s">
        <v>105</v>
      </c>
      <c r="U37" s="59" t="s">
        <v>105</v>
      </c>
      <c r="V37" s="80">
        <v>5729</v>
      </c>
      <c r="W37" s="58" t="s">
        <v>105</v>
      </c>
      <c r="X37" s="59" t="s">
        <v>105</v>
      </c>
      <c r="Y37" s="80">
        <v>20</v>
      </c>
      <c r="Z37" s="56" t="s">
        <v>105</v>
      </c>
      <c r="AA37" s="59" t="s">
        <v>105</v>
      </c>
      <c r="AB37" s="80">
        <v>92</v>
      </c>
      <c r="AC37" s="58" t="s">
        <v>105</v>
      </c>
      <c r="AD37" s="59" t="s">
        <v>105</v>
      </c>
      <c r="AE37" s="80">
        <v>5753</v>
      </c>
      <c r="AF37" s="56" t="s">
        <v>105</v>
      </c>
      <c r="AG37" s="59" t="s">
        <v>105</v>
      </c>
      <c r="AH37" s="80">
        <v>1107</v>
      </c>
      <c r="AI37" s="58" t="s">
        <v>105</v>
      </c>
      <c r="AJ37" s="59" t="s">
        <v>105</v>
      </c>
      <c r="AK37" s="80">
        <v>4738</v>
      </c>
      <c r="AL37" s="56" t="s">
        <v>105</v>
      </c>
      <c r="AM37" s="59" t="s">
        <v>105</v>
      </c>
      <c r="AN37" s="80">
        <v>85</v>
      </c>
      <c r="AO37" s="58" t="s">
        <v>105</v>
      </c>
      <c r="AP37" s="59" t="s">
        <v>105</v>
      </c>
      <c r="AQ37" s="80">
        <v>5760</v>
      </c>
      <c r="AR37" s="56" t="s">
        <v>105</v>
      </c>
      <c r="AS37" s="59" t="s">
        <v>105</v>
      </c>
      <c r="AT37" s="80">
        <v>2467</v>
      </c>
      <c r="AU37" s="58" t="s">
        <v>105</v>
      </c>
      <c r="AV37" s="59" t="s">
        <v>105</v>
      </c>
      <c r="AW37" s="80">
        <v>4847</v>
      </c>
      <c r="AX37" s="56" t="s">
        <v>105</v>
      </c>
      <c r="AY37" s="59" t="s">
        <v>105</v>
      </c>
      <c r="AZ37" s="80">
        <v>549</v>
      </c>
      <c r="BA37" s="58" t="s">
        <v>105</v>
      </c>
      <c r="BB37" s="59" t="s">
        <v>105</v>
      </c>
      <c r="BC37" s="80">
        <v>61</v>
      </c>
      <c r="BD37" s="56" t="s">
        <v>105</v>
      </c>
      <c r="BE37" s="59" t="s">
        <v>105</v>
      </c>
      <c r="BF37" s="80">
        <v>9</v>
      </c>
      <c r="BG37" s="58" t="s">
        <v>105</v>
      </c>
      <c r="BH37" s="59" t="s">
        <v>105</v>
      </c>
      <c r="BI37" s="80">
        <v>6</v>
      </c>
      <c r="BJ37" s="56" t="s">
        <v>105</v>
      </c>
      <c r="BK37" s="59" t="s">
        <v>105</v>
      </c>
      <c r="BL37" s="80">
        <v>2</v>
      </c>
      <c r="BM37" s="56" t="s">
        <v>105</v>
      </c>
      <c r="BN37" s="59" t="s">
        <v>105</v>
      </c>
      <c r="BO37" s="80">
        <v>371</v>
      </c>
      <c r="BP37" s="56" t="s">
        <v>105</v>
      </c>
      <c r="BQ37" s="59" t="s">
        <v>105</v>
      </c>
      <c r="BR37" s="80"/>
      <c r="BS37" s="56" t="s">
        <v>105</v>
      </c>
      <c r="BT37" s="59" t="s">
        <v>105</v>
      </c>
      <c r="BU37" s="80"/>
      <c r="BV37" s="56" t="s">
        <v>105</v>
      </c>
      <c r="BW37" s="59" t="s">
        <v>105</v>
      </c>
      <c r="BX37" s="80"/>
      <c r="BY37" s="56" t="s">
        <v>105</v>
      </c>
    </row>
    <row r="38" spans="1:77" s="35" customFormat="1" ht="28.15" customHeight="1" x14ac:dyDescent="0.25">
      <c r="A38" s="115">
        <v>10</v>
      </c>
      <c r="B38" s="116" t="s">
        <v>148</v>
      </c>
      <c r="C38" s="116" t="s">
        <v>149</v>
      </c>
      <c r="D38" s="115" t="s">
        <v>139</v>
      </c>
      <c r="E38" s="115" t="s">
        <v>116</v>
      </c>
      <c r="F38" s="116" t="s">
        <v>117</v>
      </c>
      <c r="G38" s="115" t="s">
        <v>125</v>
      </c>
      <c r="H38" s="162" t="s">
        <v>126</v>
      </c>
      <c r="I38" s="163" t="s">
        <v>119</v>
      </c>
      <c r="J38" s="163" t="s">
        <v>150</v>
      </c>
      <c r="K38" s="164"/>
      <c r="L38" s="165"/>
      <c r="M38" s="118" t="s">
        <v>120</v>
      </c>
      <c r="N38" s="119" t="s">
        <v>343</v>
      </c>
      <c r="O38" s="120" t="s">
        <v>105</v>
      </c>
      <c r="P38" s="121">
        <v>4641</v>
      </c>
      <c r="Q38" s="125" t="s">
        <v>105</v>
      </c>
      <c r="R38" s="120" t="s">
        <v>105</v>
      </c>
      <c r="S38" s="121">
        <v>44</v>
      </c>
      <c r="T38" s="122" t="s">
        <v>105</v>
      </c>
      <c r="U38" s="120" t="s">
        <v>105</v>
      </c>
      <c r="V38" s="121">
        <v>4558</v>
      </c>
      <c r="W38" s="125" t="s">
        <v>105</v>
      </c>
      <c r="X38" s="120" t="s">
        <v>105</v>
      </c>
      <c r="Y38" s="121">
        <v>39</v>
      </c>
      <c r="Z38" s="122" t="s">
        <v>105</v>
      </c>
      <c r="AA38" s="120" t="s">
        <v>105</v>
      </c>
      <c r="AB38" s="121">
        <v>104</v>
      </c>
      <c r="AC38" s="125" t="s">
        <v>105</v>
      </c>
      <c r="AD38" s="120" t="s">
        <v>105</v>
      </c>
      <c r="AE38" s="121">
        <v>4537</v>
      </c>
      <c r="AF38" s="122" t="s">
        <v>105</v>
      </c>
      <c r="AG38" s="120" t="s">
        <v>105</v>
      </c>
      <c r="AH38" s="121">
        <v>958</v>
      </c>
      <c r="AI38" s="125" t="s">
        <v>105</v>
      </c>
      <c r="AJ38" s="120" t="s">
        <v>105</v>
      </c>
      <c r="AK38" s="121">
        <v>3683</v>
      </c>
      <c r="AL38" s="122" t="s">
        <v>105</v>
      </c>
      <c r="AM38" s="120" t="s">
        <v>105</v>
      </c>
      <c r="AN38" s="121">
        <v>446</v>
      </c>
      <c r="AO38" s="125" t="s">
        <v>105</v>
      </c>
      <c r="AP38" s="120" t="s">
        <v>105</v>
      </c>
      <c r="AQ38" s="121">
        <v>4195</v>
      </c>
      <c r="AR38" s="122" t="s">
        <v>105</v>
      </c>
      <c r="AS38" s="120" t="s">
        <v>105</v>
      </c>
      <c r="AT38" s="121">
        <v>1632</v>
      </c>
      <c r="AU38" s="125" t="s">
        <v>105</v>
      </c>
      <c r="AV38" s="120" t="s">
        <v>105</v>
      </c>
      <c r="AW38" s="121">
        <v>3750</v>
      </c>
      <c r="AX38" s="122" t="s">
        <v>105</v>
      </c>
      <c r="AY38" s="120" t="s">
        <v>105</v>
      </c>
      <c r="AZ38" s="121">
        <v>483</v>
      </c>
      <c r="BA38" s="125" t="s">
        <v>105</v>
      </c>
      <c r="BB38" s="120" t="s">
        <v>105</v>
      </c>
      <c r="BC38" s="121">
        <v>58</v>
      </c>
      <c r="BD38" s="122" t="s">
        <v>105</v>
      </c>
      <c r="BE38" s="120" t="s">
        <v>105</v>
      </c>
      <c r="BF38" s="121">
        <v>7</v>
      </c>
      <c r="BG38" s="125" t="s">
        <v>105</v>
      </c>
      <c r="BH38" s="120" t="s">
        <v>105</v>
      </c>
      <c r="BI38" s="121">
        <v>8</v>
      </c>
      <c r="BJ38" s="123" t="s">
        <v>105</v>
      </c>
      <c r="BK38" s="120" t="s">
        <v>105</v>
      </c>
      <c r="BL38" s="121">
        <v>2</v>
      </c>
      <c r="BM38" s="123" t="s">
        <v>105</v>
      </c>
      <c r="BN38" s="120" t="s">
        <v>105</v>
      </c>
      <c r="BO38" s="121">
        <v>333</v>
      </c>
      <c r="BP38" s="123" t="s">
        <v>105</v>
      </c>
      <c r="BQ38" s="120" t="s">
        <v>105</v>
      </c>
      <c r="BR38" s="121"/>
      <c r="BS38" s="123" t="s">
        <v>105</v>
      </c>
      <c r="BT38" s="120" t="s">
        <v>105</v>
      </c>
      <c r="BU38" s="121"/>
      <c r="BV38" s="123" t="s">
        <v>105</v>
      </c>
      <c r="BW38" s="120" t="s">
        <v>105</v>
      </c>
      <c r="BX38" s="121"/>
      <c r="BY38" s="123" t="s">
        <v>105</v>
      </c>
    </row>
    <row r="39" spans="1:77" s="35" customFormat="1" x14ac:dyDescent="0.25">
      <c r="A39" s="81">
        <v>10</v>
      </c>
      <c r="B39" s="82" t="s">
        <v>148</v>
      </c>
      <c r="C39" s="82" t="s">
        <v>149</v>
      </c>
      <c r="D39" s="81" t="s">
        <v>139</v>
      </c>
      <c r="E39" s="81" t="s">
        <v>116</v>
      </c>
      <c r="F39" s="82" t="s">
        <v>117</v>
      </c>
      <c r="G39" s="81" t="s">
        <v>125</v>
      </c>
      <c r="H39" s="155" t="s">
        <v>126</v>
      </c>
      <c r="I39" s="155" t="str">
        <f>IF(I38="","",I38)</f>
        <v>N</v>
      </c>
      <c r="J39" s="155" t="str">
        <f>IF(J38="","",J38)</f>
        <v>H2034 and H2036 added to value set. See Appendix A for justification of this deviation.</v>
      </c>
      <c r="K39" s="155" t="str">
        <f>IF(K38="","",K38)</f>
        <v/>
      </c>
      <c r="L39" s="157" t="str">
        <f>IF(L38="","",L38)</f>
        <v/>
      </c>
      <c r="M39" s="78" t="s">
        <v>121</v>
      </c>
      <c r="N39" s="79" t="s">
        <v>344</v>
      </c>
      <c r="O39" s="59" t="s">
        <v>105</v>
      </c>
      <c r="P39" s="80">
        <v>4717</v>
      </c>
      <c r="Q39" s="58" t="s">
        <v>105</v>
      </c>
      <c r="R39" s="59" t="s">
        <v>105</v>
      </c>
      <c r="S39" s="80">
        <v>54</v>
      </c>
      <c r="T39" s="56" t="s">
        <v>105</v>
      </c>
      <c r="U39" s="59" t="s">
        <v>105</v>
      </c>
      <c r="V39" s="80">
        <v>4623</v>
      </c>
      <c r="W39" s="58" t="s">
        <v>105</v>
      </c>
      <c r="X39" s="59" t="s">
        <v>105</v>
      </c>
      <c r="Y39" s="80">
        <v>40</v>
      </c>
      <c r="Z39" s="56" t="s">
        <v>105</v>
      </c>
      <c r="AA39" s="59" t="s">
        <v>105</v>
      </c>
      <c r="AB39" s="80">
        <v>102</v>
      </c>
      <c r="AC39" s="58" t="s">
        <v>105</v>
      </c>
      <c r="AD39" s="59" t="s">
        <v>105</v>
      </c>
      <c r="AE39" s="80">
        <v>4615</v>
      </c>
      <c r="AF39" s="56" t="s">
        <v>105</v>
      </c>
      <c r="AG39" s="59" t="s">
        <v>105</v>
      </c>
      <c r="AH39" s="80">
        <v>957</v>
      </c>
      <c r="AI39" s="58" t="s">
        <v>105</v>
      </c>
      <c r="AJ39" s="59" t="s">
        <v>105</v>
      </c>
      <c r="AK39" s="80">
        <v>3760</v>
      </c>
      <c r="AL39" s="56" t="s">
        <v>105</v>
      </c>
      <c r="AM39" s="59" t="s">
        <v>105</v>
      </c>
      <c r="AN39" s="80">
        <v>529</v>
      </c>
      <c r="AO39" s="58" t="s">
        <v>105</v>
      </c>
      <c r="AP39" s="59" t="s">
        <v>105</v>
      </c>
      <c r="AQ39" s="80">
        <v>4188</v>
      </c>
      <c r="AR39" s="56" t="s">
        <v>105</v>
      </c>
      <c r="AS39" s="59" t="s">
        <v>105</v>
      </c>
      <c r="AT39" s="80">
        <v>1686</v>
      </c>
      <c r="AU39" s="58" t="s">
        <v>105</v>
      </c>
      <c r="AV39" s="59" t="s">
        <v>105</v>
      </c>
      <c r="AW39" s="80">
        <v>3858</v>
      </c>
      <c r="AX39" s="56" t="s">
        <v>105</v>
      </c>
      <c r="AY39" s="59" t="s">
        <v>105</v>
      </c>
      <c r="AZ39" s="80">
        <v>444</v>
      </c>
      <c r="BA39" s="58" t="s">
        <v>105</v>
      </c>
      <c r="BB39" s="59" t="s">
        <v>105</v>
      </c>
      <c r="BC39" s="80">
        <v>57</v>
      </c>
      <c r="BD39" s="56" t="s">
        <v>105</v>
      </c>
      <c r="BE39" s="59" t="s">
        <v>105</v>
      </c>
      <c r="BF39" s="80">
        <v>8</v>
      </c>
      <c r="BG39" s="58" t="s">
        <v>105</v>
      </c>
      <c r="BH39" s="59" t="s">
        <v>105</v>
      </c>
      <c r="BI39" s="80">
        <v>4</v>
      </c>
      <c r="BJ39" s="56" t="s">
        <v>105</v>
      </c>
      <c r="BK39" s="59" t="s">
        <v>105</v>
      </c>
      <c r="BL39" s="80">
        <v>1</v>
      </c>
      <c r="BM39" s="56" t="s">
        <v>105</v>
      </c>
      <c r="BN39" s="59" t="s">
        <v>105</v>
      </c>
      <c r="BO39" s="80">
        <v>345</v>
      </c>
      <c r="BP39" s="56" t="s">
        <v>105</v>
      </c>
      <c r="BQ39" s="59" t="s">
        <v>105</v>
      </c>
      <c r="BR39" s="80"/>
      <c r="BS39" s="56" t="s">
        <v>105</v>
      </c>
      <c r="BT39" s="59" t="s">
        <v>105</v>
      </c>
      <c r="BU39" s="80"/>
      <c r="BV39" s="56" t="s">
        <v>105</v>
      </c>
      <c r="BW39" s="59" t="s">
        <v>105</v>
      </c>
      <c r="BX39" s="80"/>
      <c r="BY39" s="56" t="s">
        <v>105</v>
      </c>
    </row>
    <row r="40" spans="1:77" s="35" customFormat="1" ht="14.45" customHeight="1" x14ac:dyDescent="0.25">
      <c r="A40" s="81">
        <v>10</v>
      </c>
      <c r="B40" s="82" t="s">
        <v>148</v>
      </c>
      <c r="C40" s="82" t="s">
        <v>149</v>
      </c>
      <c r="D40" s="81" t="s">
        <v>139</v>
      </c>
      <c r="E40" s="81" t="s">
        <v>116</v>
      </c>
      <c r="F40" s="82" t="s">
        <v>117</v>
      </c>
      <c r="G40" s="81" t="s">
        <v>125</v>
      </c>
      <c r="H40" s="159" t="s">
        <v>126</v>
      </c>
      <c r="I40" s="159" t="str">
        <f>IF(I38="","",I38)</f>
        <v>N</v>
      </c>
      <c r="J40" s="159" t="str">
        <f>IF(J38="","",J38)</f>
        <v>H2034 and H2036 added to value set. See Appendix A for justification of this deviation.</v>
      </c>
      <c r="K40" s="159" t="str">
        <f>IF(K38="","",K38)</f>
        <v/>
      </c>
      <c r="L40" s="161" t="str">
        <f>IF(L38="","",L38)</f>
        <v/>
      </c>
      <c r="M40" s="78" t="s">
        <v>122</v>
      </c>
      <c r="N40" s="79" t="s">
        <v>345</v>
      </c>
      <c r="O40" s="59" t="s">
        <v>105</v>
      </c>
      <c r="P40" s="80">
        <v>4486</v>
      </c>
      <c r="Q40" s="58" t="s">
        <v>105</v>
      </c>
      <c r="R40" s="59" t="s">
        <v>105</v>
      </c>
      <c r="S40" s="80">
        <v>47</v>
      </c>
      <c r="T40" s="56" t="s">
        <v>105</v>
      </c>
      <c r="U40" s="59" t="s">
        <v>105</v>
      </c>
      <c r="V40" s="80">
        <v>4406</v>
      </c>
      <c r="W40" s="58" t="s">
        <v>105</v>
      </c>
      <c r="X40" s="59" t="s">
        <v>105</v>
      </c>
      <c r="Y40" s="80">
        <v>33</v>
      </c>
      <c r="Z40" s="56" t="s">
        <v>105</v>
      </c>
      <c r="AA40" s="59" t="s">
        <v>105</v>
      </c>
      <c r="AB40" s="80">
        <v>80</v>
      </c>
      <c r="AC40" s="58" t="s">
        <v>105</v>
      </c>
      <c r="AD40" s="59" t="s">
        <v>105</v>
      </c>
      <c r="AE40" s="80">
        <v>4406</v>
      </c>
      <c r="AF40" s="56" t="s">
        <v>105</v>
      </c>
      <c r="AG40" s="59" t="s">
        <v>105</v>
      </c>
      <c r="AH40" s="80">
        <v>935</v>
      </c>
      <c r="AI40" s="58" t="s">
        <v>105</v>
      </c>
      <c r="AJ40" s="59" t="s">
        <v>105</v>
      </c>
      <c r="AK40" s="80">
        <v>3551</v>
      </c>
      <c r="AL40" s="56" t="s">
        <v>105</v>
      </c>
      <c r="AM40" s="59" t="s">
        <v>105</v>
      </c>
      <c r="AN40" s="80">
        <v>214</v>
      </c>
      <c r="AO40" s="58" t="s">
        <v>105</v>
      </c>
      <c r="AP40" s="59" t="s">
        <v>105</v>
      </c>
      <c r="AQ40" s="80">
        <v>4272</v>
      </c>
      <c r="AR40" s="56" t="s">
        <v>105</v>
      </c>
      <c r="AS40" s="59" t="s">
        <v>105</v>
      </c>
      <c r="AT40" s="80">
        <v>1619</v>
      </c>
      <c r="AU40" s="58" t="s">
        <v>105</v>
      </c>
      <c r="AV40" s="59" t="s">
        <v>105</v>
      </c>
      <c r="AW40" s="80">
        <v>3643</v>
      </c>
      <c r="AX40" s="56" t="s">
        <v>105</v>
      </c>
      <c r="AY40" s="59" t="s">
        <v>105</v>
      </c>
      <c r="AZ40" s="80">
        <v>412</v>
      </c>
      <c r="BA40" s="58" t="s">
        <v>105</v>
      </c>
      <c r="BB40" s="59" t="s">
        <v>105</v>
      </c>
      <c r="BC40" s="80">
        <v>52</v>
      </c>
      <c r="BD40" s="56" t="s">
        <v>105</v>
      </c>
      <c r="BE40" s="59" t="s">
        <v>105</v>
      </c>
      <c r="BF40" s="80">
        <v>5</v>
      </c>
      <c r="BG40" s="58" t="s">
        <v>105</v>
      </c>
      <c r="BH40" s="59" t="s">
        <v>105</v>
      </c>
      <c r="BI40" s="80">
        <v>4</v>
      </c>
      <c r="BJ40" s="56" t="s">
        <v>105</v>
      </c>
      <c r="BK40" s="59" t="s">
        <v>105</v>
      </c>
      <c r="BL40" s="80">
        <v>2</v>
      </c>
      <c r="BM40" s="56" t="s">
        <v>105</v>
      </c>
      <c r="BN40" s="59" t="s">
        <v>105</v>
      </c>
      <c r="BO40" s="80">
        <v>368</v>
      </c>
      <c r="BP40" s="56" t="s">
        <v>105</v>
      </c>
      <c r="BQ40" s="59" t="s">
        <v>105</v>
      </c>
      <c r="BR40" s="80"/>
      <c r="BS40" s="56" t="s">
        <v>105</v>
      </c>
      <c r="BT40" s="59" t="s">
        <v>105</v>
      </c>
      <c r="BU40" s="80"/>
      <c r="BV40" s="56" t="s">
        <v>105</v>
      </c>
      <c r="BW40" s="59" t="s">
        <v>105</v>
      </c>
      <c r="BX40" s="80"/>
      <c r="BY40" s="56" t="s">
        <v>105</v>
      </c>
    </row>
    <row r="41" spans="1:77" s="35" customFormat="1" ht="28.15" customHeight="1" x14ac:dyDescent="0.25">
      <c r="A41" s="163">
        <v>11</v>
      </c>
      <c r="B41" s="162" t="s">
        <v>151</v>
      </c>
      <c r="C41" s="162" t="s">
        <v>152</v>
      </c>
      <c r="D41" s="163" t="s">
        <v>139</v>
      </c>
      <c r="E41" s="163" t="s">
        <v>116</v>
      </c>
      <c r="F41" s="162" t="s">
        <v>117</v>
      </c>
      <c r="G41" s="178" t="s">
        <v>125</v>
      </c>
      <c r="H41" s="162" t="s">
        <v>126</v>
      </c>
      <c r="I41" s="163" t="s">
        <v>119</v>
      </c>
      <c r="J41" s="163" t="s">
        <v>153</v>
      </c>
      <c r="K41" s="164"/>
      <c r="L41" s="165"/>
      <c r="M41" s="118" t="s">
        <v>120</v>
      </c>
      <c r="N41" s="119" t="s">
        <v>343</v>
      </c>
      <c r="O41" s="120" t="s">
        <v>105</v>
      </c>
      <c r="P41" s="121">
        <v>589</v>
      </c>
      <c r="Q41" s="125" t="s">
        <v>105</v>
      </c>
      <c r="R41" s="120" t="s">
        <v>105</v>
      </c>
      <c r="S41" s="121">
        <v>1</v>
      </c>
      <c r="T41" s="122" t="s">
        <v>105</v>
      </c>
      <c r="U41" s="120" t="s">
        <v>105</v>
      </c>
      <c r="V41" s="121">
        <v>576</v>
      </c>
      <c r="W41" s="125" t="s">
        <v>105</v>
      </c>
      <c r="X41" s="120" t="s">
        <v>105</v>
      </c>
      <c r="Y41" s="121">
        <v>12</v>
      </c>
      <c r="Z41" s="122" t="s">
        <v>105</v>
      </c>
      <c r="AA41" s="120" t="s">
        <v>105</v>
      </c>
      <c r="AB41" s="121">
        <v>25</v>
      </c>
      <c r="AC41" s="125" t="s">
        <v>105</v>
      </c>
      <c r="AD41" s="120" t="s">
        <v>105</v>
      </c>
      <c r="AE41" s="121">
        <v>564</v>
      </c>
      <c r="AF41" s="122" t="s">
        <v>105</v>
      </c>
      <c r="AG41" s="120" t="s">
        <v>105</v>
      </c>
      <c r="AH41" s="121">
        <v>191</v>
      </c>
      <c r="AI41" s="125" t="s">
        <v>105</v>
      </c>
      <c r="AJ41" s="120" t="s">
        <v>105</v>
      </c>
      <c r="AK41" s="121">
        <v>398</v>
      </c>
      <c r="AL41" s="122" t="s">
        <v>105</v>
      </c>
      <c r="AM41" s="120" t="s">
        <v>105</v>
      </c>
      <c r="AN41" s="121">
        <v>27</v>
      </c>
      <c r="AO41" s="125" t="s">
        <v>105</v>
      </c>
      <c r="AP41" s="120" t="s">
        <v>105</v>
      </c>
      <c r="AQ41" s="121">
        <v>562</v>
      </c>
      <c r="AR41" s="122" t="s">
        <v>105</v>
      </c>
      <c r="AS41" s="120" t="s">
        <v>105</v>
      </c>
      <c r="AT41" s="121">
        <v>220</v>
      </c>
      <c r="AU41" s="125" t="s">
        <v>105</v>
      </c>
      <c r="AV41" s="120" t="s">
        <v>105</v>
      </c>
      <c r="AW41" s="121">
        <v>434</v>
      </c>
      <c r="AX41" s="122" t="s">
        <v>105</v>
      </c>
      <c r="AY41" s="120" t="s">
        <v>105</v>
      </c>
      <c r="AZ41" s="121">
        <v>94</v>
      </c>
      <c r="BA41" s="125" t="s">
        <v>105</v>
      </c>
      <c r="BB41" s="120" t="s">
        <v>105</v>
      </c>
      <c r="BC41" s="121">
        <v>14</v>
      </c>
      <c r="BD41" s="122" t="s">
        <v>105</v>
      </c>
      <c r="BE41" s="120" t="s">
        <v>105</v>
      </c>
      <c r="BF41" s="121">
        <v>1</v>
      </c>
      <c r="BG41" s="125" t="s">
        <v>105</v>
      </c>
      <c r="BH41" s="120" t="s">
        <v>105</v>
      </c>
      <c r="BI41" s="121">
        <v>0</v>
      </c>
      <c r="BJ41" s="123" t="s">
        <v>105</v>
      </c>
      <c r="BK41" s="120" t="s">
        <v>105</v>
      </c>
      <c r="BL41" s="121">
        <v>0</v>
      </c>
      <c r="BM41" s="123" t="s">
        <v>105</v>
      </c>
      <c r="BN41" s="120" t="s">
        <v>105</v>
      </c>
      <c r="BO41" s="121">
        <v>46</v>
      </c>
      <c r="BP41" s="123" t="s">
        <v>105</v>
      </c>
      <c r="BQ41" s="120" t="s">
        <v>105</v>
      </c>
      <c r="BR41" s="121"/>
      <c r="BS41" s="123" t="s">
        <v>105</v>
      </c>
      <c r="BT41" s="120" t="s">
        <v>105</v>
      </c>
      <c r="BU41" s="121"/>
      <c r="BV41" s="123" t="s">
        <v>105</v>
      </c>
      <c r="BW41" s="120" t="s">
        <v>105</v>
      </c>
      <c r="BX41" s="121"/>
      <c r="BY41" s="123" t="s">
        <v>105</v>
      </c>
    </row>
    <row r="42" spans="1:77" s="35" customFormat="1" x14ac:dyDescent="0.25">
      <c r="A42" s="155">
        <v>11</v>
      </c>
      <c r="B42" s="172" t="s">
        <v>151</v>
      </c>
      <c r="C42" s="172" t="s">
        <v>152</v>
      </c>
      <c r="D42" s="155" t="s">
        <v>139</v>
      </c>
      <c r="E42" s="155" t="s">
        <v>116</v>
      </c>
      <c r="F42" s="172" t="s">
        <v>117</v>
      </c>
      <c r="G42" s="157" t="s">
        <v>125</v>
      </c>
      <c r="H42" s="156" t="s">
        <v>126</v>
      </c>
      <c r="I42" s="155" t="str">
        <f>IF(I41="","",I41)</f>
        <v>N</v>
      </c>
      <c r="J42" s="156" t="str">
        <f>IF(J41="","",J41)</f>
        <v>H0011 removed from the Detoxification value set. See Appendix A for justification of this deviation.</v>
      </c>
      <c r="K42" s="155" t="str">
        <f>IF(K41="","",K41)</f>
        <v/>
      </c>
      <c r="L42" s="157" t="str">
        <f>IF(L41="","",L41)</f>
        <v/>
      </c>
      <c r="M42" s="78" t="s">
        <v>121</v>
      </c>
      <c r="N42" s="79" t="s">
        <v>344</v>
      </c>
      <c r="O42" s="59" t="s">
        <v>105</v>
      </c>
      <c r="P42" s="80">
        <v>563</v>
      </c>
      <c r="Q42" s="58" t="s">
        <v>105</v>
      </c>
      <c r="R42" s="59" t="s">
        <v>105</v>
      </c>
      <c r="S42" s="80">
        <v>2</v>
      </c>
      <c r="T42" s="56" t="s">
        <v>105</v>
      </c>
      <c r="U42" s="59" t="s">
        <v>105</v>
      </c>
      <c r="V42" s="80">
        <v>551</v>
      </c>
      <c r="W42" s="58" t="s">
        <v>105</v>
      </c>
      <c r="X42" s="59" t="s">
        <v>105</v>
      </c>
      <c r="Y42" s="80">
        <v>10</v>
      </c>
      <c r="Z42" s="56" t="s">
        <v>105</v>
      </c>
      <c r="AA42" s="59" t="s">
        <v>105</v>
      </c>
      <c r="AB42" s="80">
        <v>22</v>
      </c>
      <c r="AC42" s="58" t="s">
        <v>105</v>
      </c>
      <c r="AD42" s="59" t="s">
        <v>105</v>
      </c>
      <c r="AE42" s="80">
        <v>541</v>
      </c>
      <c r="AF42" s="56" t="s">
        <v>105</v>
      </c>
      <c r="AG42" s="59" t="s">
        <v>105</v>
      </c>
      <c r="AH42" s="80">
        <v>168</v>
      </c>
      <c r="AI42" s="58" t="s">
        <v>105</v>
      </c>
      <c r="AJ42" s="59" t="s">
        <v>105</v>
      </c>
      <c r="AK42" s="80">
        <v>395</v>
      </c>
      <c r="AL42" s="56" t="s">
        <v>105</v>
      </c>
      <c r="AM42" s="59" t="s">
        <v>105</v>
      </c>
      <c r="AN42" s="80">
        <v>32</v>
      </c>
      <c r="AO42" s="58" t="s">
        <v>105</v>
      </c>
      <c r="AP42" s="59" t="s">
        <v>105</v>
      </c>
      <c r="AQ42" s="80">
        <v>531</v>
      </c>
      <c r="AR42" s="56" t="s">
        <v>105</v>
      </c>
      <c r="AS42" s="59" t="s">
        <v>105</v>
      </c>
      <c r="AT42" s="80">
        <v>205</v>
      </c>
      <c r="AU42" s="58" t="s">
        <v>105</v>
      </c>
      <c r="AV42" s="59" t="s">
        <v>105</v>
      </c>
      <c r="AW42" s="80">
        <v>439</v>
      </c>
      <c r="AX42" s="56" t="s">
        <v>105</v>
      </c>
      <c r="AY42" s="59" t="s">
        <v>105</v>
      </c>
      <c r="AZ42" s="80">
        <v>57</v>
      </c>
      <c r="BA42" s="58" t="s">
        <v>105</v>
      </c>
      <c r="BB42" s="59" t="s">
        <v>105</v>
      </c>
      <c r="BC42" s="80">
        <v>8</v>
      </c>
      <c r="BD42" s="56" t="s">
        <v>105</v>
      </c>
      <c r="BE42" s="59" t="s">
        <v>105</v>
      </c>
      <c r="BF42" s="80">
        <v>0</v>
      </c>
      <c r="BG42" s="58" t="s">
        <v>105</v>
      </c>
      <c r="BH42" s="59" t="s">
        <v>105</v>
      </c>
      <c r="BI42" s="80">
        <v>2</v>
      </c>
      <c r="BJ42" s="56" t="s">
        <v>105</v>
      </c>
      <c r="BK42" s="59" t="s">
        <v>105</v>
      </c>
      <c r="BL42" s="80">
        <v>0</v>
      </c>
      <c r="BM42" s="56" t="s">
        <v>105</v>
      </c>
      <c r="BN42" s="59" t="s">
        <v>105</v>
      </c>
      <c r="BO42" s="80">
        <v>57</v>
      </c>
      <c r="BP42" s="56" t="s">
        <v>105</v>
      </c>
      <c r="BQ42" s="59" t="s">
        <v>105</v>
      </c>
      <c r="BR42" s="80"/>
      <c r="BS42" s="56" t="s">
        <v>105</v>
      </c>
      <c r="BT42" s="59" t="s">
        <v>105</v>
      </c>
      <c r="BU42" s="80"/>
      <c r="BV42" s="56" t="s">
        <v>105</v>
      </c>
      <c r="BW42" s="59" t="s">
        <v>105</v>
      </c>
      <c r="BX42" s="80"/>
      <c r="BY42" s="56" t="s">
        <v>105</v>
      </c>
    </row>
    <row r="43" spans="1:77" s="35" customFormat="1" ht="15" customHeight="1" x14ac:dyDescent="0.25">
      <c r="A43" s="159">
        <v>11</v>
      </c>
      <c r="B43" s="175" t="s">
        <v>151</v>
      </c>
      <c r="C43" s="175" t="s">
        <v>152</v>
      </c>
      <c r="D43" s="159" t="s">
        <v>139</v>
      </c>
      <c r="E43" s="159" t="s">
        <v>116</v>
      </c>
      <c r="F43" s="175" t="s">
        <v>117</v>
      </c>
      <c r="G43" s="161" t="s">
        <v>125</v>
      </c>
      <c r="H43" s="160" t="s">
        <v>126</v>
      </c>
      <c r="I43" s="159" t="str">
        <f>IF(I41="","",I41)</f>
        <v>N</v>
      </c>
      <c r="J43" s="160" t="str">
        <f>IF(J41="","",J41)</f>
        <v>H0011 removed from the Detoxification value set. See Appendix A for justification of this deviation.</v>
      </c>
      <c r="K43" s="159" t="str">
        <f>IF(K41="","",K41)</f>
        <v/>
      </c>
      <c r="L43" s="161" t="str">
        <f>IF(L41="","",L41)</f>
        <v/>
      </c>
      <c r="M43" s="78" t="s">
        <v>122</v>
      </c>
      <c r="N43" s="79" t="s">
        <v>345</v>
      </c>
      <c r="O43" s="59" t="s">
        <v>105</v>
      </c>
      <c r="P43" s="80">
        <v>551</v>
      </c>
      <c r="Q43" s="58" t="s">
        <v>105</v>
      </c>
      <c r="R43" s="59" t="s">
        <v>105</v>
      </c>
      <c r="S43" s="80">
        <v>4</v>
      </c>
      <c r="T43" s="56" t="s">
        <v>105</v>
      </c>
      <c r="U43" s="59" t="s">
        <v>105</v>
      </c>
      <c r="V43" s="80">
        <v>534</v>
      </c>
      <c r="W43" s="58" t="s">
        <v>105</v>
      </c>
      <c r="X43" s="59" t="s">
        <v>105</v>
      </c>
      <c r="Y43" s="80">
        <v>13</v>
      </c>
      <c r="Z43" s="56" t="s">
        <v>105</v>
      </c>
      <c r="AA43" s="59" t="s">
        <v>105</v>
      </c>
      <c r="AB43" s="80">
        <v>20</v>
      </c>
      <c r="AC43" s="58" t="s">
        <v>105</v>
      </c>
      <c r="AD43" s="59" t="s">
        <v>105</v>
      </c>
      <c r="AE43" s="80">
        <v>531</v>
      </c>
      <c r="AF43" s="56" t="s">
        <v>105</v>
      </c>
      <c r="AG43" s="59" t="s">
        <v>105</v>
      </c>
      <c r="AH43" s="80">
        <v>188</v>
      </c>
      <c r="AI43" s="58" t="s">
        <v>105</v>
      </c>
      <c r="AJ43" s="59" t="s">
        <v>105</v>
      </c>
      <c r="AK43" s="80">
        <v>363</v>
      </c>
      <c r="AL43" s="56" t="s">
        <v>105</v>
      </c>
      <c r="AM43" s="59" t="s">
        <v>105</v>
      </c>
      <c r="AN43" s="80">
        <v>11</v>
      </c>
      <c r="AO43" s="58" t="s">
        <v>105</v>
      </c>
      <c r="AP43" s="59" t="s">
        <v>105</v>
      </c>
      <c r="AQ43" s="80">
        <v>540</v>
      </c>
      <c r="AR43" s="56" t="s">
        <v>105</v>
      </c>
      <c r="AS43" s="59" t="s">
        <v>105</v>
      </c>
      <c r="AT43" s="80">
        <v>218</v>
      </c>
      <c r="AU43" s="58" t="s">
        <v>105</v>
      </c>
      <c r="AV43" s="59" t="s">
        <v>105</v>
      </c>
      <c r="AW43" s="80">
        <v>406</v>
      </c>
      <c r="AX43" s="56" t="s">
        <v>105</v>
      </c>
      <c r="AY43" s="59" t="s">
        <v>105</v>
      </c>
      <c r="AZ43" s="80">
        <v>74</v>
      </c>
      <c r="BA43" s="58" t="s">
        <v>105</v>
      </c>
      <c r="BB43" s="59" t="s">
        <v>105</v>
      </c>
      <c r="BC43" s="80">
        <v>6</v>
      </c>
      <c r="BD43" s="56" t="s">
        <v>105</v>
      </c>
      <c r="BE43" s="59" t="s">
        <v>105</v>
      </c>
      <c r="BF43" s="80">
        <v>0</v>
      </c>
      <c r="BG43" s="58" t="s">
        <v>105</v>
      </c>
      <c r="BH43" s="59" t="s">
        <v>105</v>
      </c>
      <c r="BI43" s="80">
        <v>1</v>
      </c>
      <c r="BJ43" s="56" t="s">
        <v>105</v>
      </c>
      <c r="BK43" s="59" t="s">
        <v>105</v>
      </c>
      <c r="BL43" s="80">
        <v>0</v>
      </c>
      <c r="BM43" s="56" t="s">
        <v>105</v>
      </c>
      <c r="BN43" s="59" t="s">
        <v>105</v>
      </c>
      <c r="BO43" s="80">
        <v>64</v>
      </c>
      <c r="BP43" s="56" t="s">
        <v>105</v>
      </c>
      <c r="BQ43" s="59" t="s">
        <v>105</v>
      </c>
      <c r="BR43" s="80"/>
      <c r="BS43" s="56" t="s">
        <v>105</v>
      </c>
      <c r="BT43" s="59" t="s">
        <v>105</v>
      </c>
      <c r="BU43" s="80"/>
      <c r="BV43" s="56" t="s">
        <v>105</v>
      </c>
      <c r="BW43" s="59" t="s">
        <v>105</v>
      </c>
      <c r="BX43" s="80"/>
      <c r="BY43" s="56" t="s">
        <v>105</v>
      </c>
    </row>
    <row r="44" spans="1:77" s="35" customFormat="1" ht="28.15" customHeight="1" x14ac:dyDescent="0.25">
      <c r="A44" s="115">
        <v>12</v>
      </c>
      <c r="B44" s="116" t="s">
        <v>154</v>
      </c>
      <c r="C44" s="116" t="s">
        <v>155</v>
      </c>
      <c r="D44" s="115" t="s">
        <v>139</v>
      </c>
      <c r="E44" s="115" t="s">
        <v>116</v>
      </c>
      <c r="F44" s="116" t="s">
        <v>117</v>
      </c>
      <c r="G44" s="115" t="s">
        <v>125</v>
      </c>
      <c r="H44" s="162" t="s">
        <v>126</v>
      </c>
      <c r="I44" s="163" t="s">
        <v>119</v>
      </c>
      <c r="J44" s="163" t="s">
        <v>156</v>
      </c>
      <c r="K44" s="164"/>
      <c r="L44" s="165"/>
      <c r="M44" s="118" t="s">
        <v>120</v>
      </c>
      <c r="N44" s="119" t="s">
        <v>343</v>
      </c>
      <c r="O44" s="120" t="s">
        <v>105</v>
      </c>
      <c r="P44" s="121">
        <v>36290</v>
      </c>
      <c r="Q44" s="125" t="s">
        <v>105</v>
      </c>
      <c r="R44" s="120" t="s">
        <v>105</v>
      </c>
      <c r="S44" s="121">
        <v>23</v>
      </c>
      <c r="T44" s="122" t="s">
        <v>105</v>
      </c>
      <c r="U44" s="120" t="s">
        <v>105</v>
      </c>
      <c r="V44" s="121">
        <v>36250</v>
      </c>
      <c r="W44" s="125" t="s">
        <v>105</v>
      </c>
      <c r="X44" s="120" t="s">
        <v>105</v>
      </c>
      <c r="Y44" s="121">
        <v>17</v>
      </c>
      <c r="Z44" s="122" t="s">
        <v>105</v>
      </c>
      <c r="AA44" s="120" t="s">
        <v>105</v>
      </c>
      <c r="AB44" s="121">
        <v>4</v>
      </c>
      <c r="AC44" s="125" t="s">
        <v>105</v>
      </c>
      <c r="AD44" s="120" t="s">
        <v>105</v>
      </c>
      <c r="AE44" s="121">
        <v>36286</v>
      </c>
      <c r="AF44" s="122" t="s">
        <v>105</v>
      </c>
      <c r="AG44" s="120" t="s">
        <v>105</v>
      </c>
      <c r="AH44" s="121">
        <v>5146</v>
      </c>
      <c r="AI44" s="125" t="s">
        <v>105</v>
      </c>
      <c r="AJ44" s="120" t="s">
        <v>105</v>
      </c>
      <c r="AK44" s="121">
        <v>31144</v>
      </c>
      <c r="AL44" s="122" t="s">
        <v>105</v>
      </c>
      <c r="AM44" s="120" t="s">
        <v>105</v>
      </c>
      <c r="AN44" s="121">
        <v>663</v>
      </c>
      <c r="AO44" s="125" t="s">
        <v>105</v>
      </c>
      <c r="AP44" s="120" t="s">
        <v>105</v>
      </c>
      <c r="AQ44" s="121">
        <v>35627</v>
      </c>
      <c r="AR44" s="122" t="s">
        <v>105</v>
      </c>
      <c r="AS44" s="120" t="s">
        <v>105</v>
      </c>
      <c r="AT44" s="121">
        <v>27806</v>
      </c>
      <c r="AU44" s="125" t="s">
        <v>105</v>
      </c>
      <c r="AV44" s="120" t="s">
        <v>105</v>
      </c>
      <c r="AW44" s="121">
        <v>32623</v>
      </c>
      <c r="AX44" s="122" t="s">
        <v>105</v>
      </c>
      <c r="AY44" s="120" t="s">
        <v>105</v>
      </c>
      <c r="AZ44" s="121">
        <v>851</v>
      </c>
      <c r="BA44" s="125" t="s">
        <v>105</v>
      </c>
      <c r="BB44" s="120" t="s">
        <v>105</v>
      </c>
      <c r="BC44" s="121">
        <v>171</v>
      </c>
      <c r="BD44" s="122" t="s">
        <v>105</v>
      </c>
      <c r="BE44" s="120" t="s">
        <v>105</v>
      </c>
      <c r="BF44" s="121">
        <v>19</v>
      </c>
      <c r="BG44" s="125" t="s">
        <v>105</v>
      </c>
      <c r="BH44" s="120" t="s">
        <v>105</v>
      </c>
      <c r="BI44" s="121">
        <v>16</v>
      </c>
      <c r="BJ44" s="123" t="s">
        <v>105</v>
      </c>
      <c r="BK44" s="120" t="s">
        <v>105</v>
      </c>
      <c r="BL44" s="121">
        <v>9</v>
      </c>
      <c r="BM44" s="123" t="s">
        <v>105</v>
      </c>
      <c r="BN44" s="120" t="s">
        <v>105</v>
      </c>
      <c r="BO44" s="121">
        <v>2601</v>
      </c>
      <c r="BP44" s="123" t="s">
        <v>105</v>
      </c>
      <c r="BQ44" s="120" t="s">
        <v>105</v>
      </c>
      <c r="BR44" s="121"/>
      <c r="BS44" s="123" t="s">
        <v>105</v>
      </c>
      <c r="BT44" s="120" t="s">
        <v>105</v>
      </c>
      <c r="BU44" s="121"/>
      <c r="BV44" s="123" t="s">
        <v>105</v>
      </c>
      <c r="BW44" s="120" t="s">
        <v>105</v>
      </c>
      <c r="BX44" s="121"/>
      <c r="BY44" s="123" t="s">
        <v>105</v>
      </c>
    </row>
    <row r="45" spans="1:77" s="35" customFormat="1" x14ac:dyDescent="0.25">
      <c r="A45" s="81">
        <v>12</v>
      </c>
      <c r="B45" s="82" t="s">
        <v>154</v>
      </c>
      <c r="C45" s="82" t="s">
        <v>155</v>
      </c>
      <c r="D45" s="81" t="s">
        <v>139</v>
      </c>
      <c r="E45" s="81" t="s">
        <v>116</v>
      </c>
      <c r="F45" s="82" t="s">
        <v>117</v>
      </c>
      <c r="G45" s="81" t="s">
        <v>125</v>
      </c>
      <c r="H45" s="155" t="s">
        <v>126</v>
      </c>
      <c r="I45" s="155" t="str">
        <f>IF(I44="","",I44)</f>
        <v>N</v>
      </c>
      <c r="J45" s="155"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55" t="str">
        <f>IF(K44="","",K44)</f>
        <v/>
      </c>
      <c r="L45" s="157" t="str">
        <f>IF(L44="","",L44)</f>
        <v/>
      </c>
      <c r="M45" s="78" t="s">
        <v>121</v>
      </c>
      <c r="N45" s="79" t="s">
        <v>344</v>
      </c>
      <c r="O45" s="59" t="s">
        <v>105</v>
      </c>
      <c r="P45" s="80">
        <v>36912</v>
      </c>
      <c r="Q45" s="58" t="s">
        <v>105</v>
      </c>
      <c r="R45" s="59" t="s">
        <v>105</v>
      </c>
      <c r="S45" s="80">
        <v>28</v>
      </c>
      <c r="T45" s="56" t="s">
        <v>105</v>
      </c>
      <c r="U45" s="59" t="s">
        <v>105</v>
      </c>
      <c r="V45" s="80">
        <v>36864</v>
      </c>
      <c r="W45" s="58" t="s">
        <v>105</v>
      </c>
      <c r="X45" s="59" t="s">
        <v>105</v>
      </c>
      <c r="Y45" s="80">
        <v>20</v>
      </c>
      <c r="Z45" s="56" t="s">
        <v>105</v>
      </c>
      <c r="AA45" s="59" t="s">
        <v>105</v>
      </c>
      <c r="AB45" s="80">
        <v>2</v>
      </c>
      <c r="AC45" s="58" t="s">
        <v>105</v>
      </c>
      <c r="AD45" s="59" t="s">
        <v>105</v>
      </c>
      <c r="AE45" s="80">
        <v>36910</v>
      </c>
      <c r="AF45" s="56" t="s">
        <v>105</v>
      </c>
      <c r="AG45" s="59" t="s">
        <v>105</v>
      </c>
      <c r="AH45" s="80">
        <v>5370</v>
      </c>
      <c r="AI45" s="58" t="s">
        <v>105</v>
      </c>
      <c r="AJ45" s="59" t="s">
        <v>105</v>
      </c>
      <c r="AK45" s="80">
        <v>31542</v>
      </c>
      <c r="AL45" s="56" t="s">
        <v>105</v>
      </c>
      <c r="AM45" s="59" t="s">
        <v>105</v>
      </c>
      <c r="AN45" s="80">
        <v>796</v>
      </c>
      <c r="AO45" s="58" t="s">
        <v>105</v>
      </c>
      <c r="AP45" s="59" t="s">
        <v>105</v>
      </c>
      <c r="AQ45" s="80">
        <v>36116</v>
      </c>
      <c r="AR45" s="56" t="s">
        <v>105</v>
      </c>
      <c r="AS45" s="59" t="s">
        <v>105</v>
      </c>
      <c r="AT45" s="80">
        <v>28338</v>
      </c>
      <c r="AU45" s="58" t="s">
        <v>105</v>
      </c>
      <c r="AV45" s="59" t="s">
        <v>105</v>
      </c>
      <c r="AW45" s="80">
        <v>33161</v>
      </c>
      <c r="AX45" s="56" t="s">
        <v>105</v>
      </c>
      <c r="AY45" s="59" t="s">
        <v>105</v>
      </c>
      <c r="AZ45" s="80">
        <v>884</v>
      </c>
      <c r="BA45" s="58" t="s">
        <v>105</v>
      </c>
      <c r="BB45" s="59" t="s">
        <v>105</v>
      </c>
      <c r="BC45" s="80">
        <v>174</v>
      </c>
      <c r="BD45" s="56" t="s">
        <v>105</v>
      </c>
      <c r="BE45" s="59" t="s">
        <v>105</v>
      </c>
      <c r="BF45" s="80">
        <v>18</v>
      </c>
      <c r="BG45" s="58" t="s">
        <v>105</v>
      </c>
      <c r="BH45" s="59" t="s">
        <v>105</v>
      </c>
      <c r="BI45" s="80">
        <v>17</v>
      </c>
      <c r="BJ45" s="56" t="s">
        <v>105</v>
      </c>
      <c r="BK45" s="59" t="s">
        <v>105</v>
      </c>
      <c r="BL45" s="80">
        <v>8</v>
      </c>
      <c r="BM45" s="56" t="s">
        <v>105</v>
      </c>
      <c r="BN45" s="59" t="s">
        <v>105</v>
      </c>
      <c r="BO45" s="80">
        <v>2650</v>
      </c>
      <c r="BP45" s="56" t="s">
        <v>105</v>
      </c>
      <c r="BQ45" s="59" t="s">
        <v>105</v>
      </c>
      <c r="BR45" s="80"/>
      <c r="BS45" s="56" t="s">
        <v>105</v>
      </c>
      <c r="BT45" s="59" t="s">
        <v>105</v>
      </c>
      <c r="BU45" s="80"/>
      <c r="BV45" s="56" t="s">
        <v>105</v>
      </c>
      <c r="BW45" s="59" t="s">
        <v>105</v>
      </c>
      <c r="BX45" s="80"/>
      <c r="BY45" s="56" t="s">
        <v>105</v>
      </c>
    </row>
    <row r="46" spans="1:77" s="35" customFormat="1" ht="14.45" customHeight="1" x14ac:dyDescent="0.25">
      <c r="A46" s="81">
        <v>12</v>
      </c>
      <c r="B46" s="82" t="s">
        <v>154</v>
      </c>
      <c r="C46" s="82" t="s">
        <v>155</v>
      </c>
      <c r="D46" s="81" t="s">
        <v>139</v>
      </c>
      <c r="E46" s="81" t="s">
        <v>116</v>
      </c>
      <c r="F46" s="82" t="s">
        <v>117</v>
      </c>
      <c r="G46" s="81" t="s">
        <v>125</v>
      </c>
      <c r="H46" s="159" t="s">
        <v>126</v>
      </c>
      <c r="I46" s="159" t="str">
        <f>IF(I44="","",I44)</f>
        <v>N</v>
      </c>
      <c r="J46" s="159"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59" t="str">
        <f>IF(K44="","",K44)</f>
        <v/>
      </c>
      <c r="L46" s="161" t="str">
        <f>IF(L44="","",L44)</f>
        <v/>
      </c>
      <c r="M46" s="78" t="s">
        <v>122</v>
      </c>
      <c r="N46" s="79" t="s">
        <v>345</v>
      </c>
      <c r="O46" s="59" t="s">
        <v>105</v>
      </c>
      <c r="P46" s="80">
        <v>36438</v>
      </c>
      <c r="Q46" s="58" t="s">
        <v>105</v>
      </c>
      <c r="R46" s="59" t="s">
        <v>105</v>
      </c>
      <c r="S46" s="80">
        <v>27</v>
      </c>
      <c r="T46" s="56" t="s">
        <v>105</v>
      </c>
      <c r="U46" s="59" t="s">
        <v>105</v>
      </c>
      <c r="V46" s="80">
        <v>36391</v>
      </c>
      <c r="W46" s="58" t="s">
        <v>105</v>
      </c>
      <c r="X46" s="59" t="s">
        <v>105</v>
      </c>
      <c r="Y46" s="80">
        <v>20</v>
      </c>
      <c r="Z46" s="56" t="s">
        <v>105</v>
      </c>
      <c r="AA46" s="59" t="s">
        <v>105</v>
      </c>
      <c r="AB46" s="80">
        <v>2</v>
      </c>
      <c r="AC46" s="58" t="s">
        <v>105</v>
      </c>
      <c r="AD46" s="59" t="s">
        <v>105</v>
      </c>
      <c r="AE46" s="80">
        <v>36436</v>
      </c>
      <c r="AF46" s="56" t="s">
        <v>105</v>
      </c>
      <c r="AG46" s="59" t="s">
        <v>105</v>
      </c>
      <c r="AH46" s="80">
        <v>5381</v>
      </c>
      <c r="AI46" s="58" t="s">
        <v>105</v>
      </c>
      <c r="AJ46" s="59" t="s">
        <v>105</v>
      </c>
      <c r="AK46" s="80">
        <v>31057</v>
      </c>
      <c r="AL46" s="56" t="s">
        <v>105</v>
      </c>
      <c r="AM46" s="59" t="s">
        <v>105</v>
      </c>
      <c r="AN46" s="80">
        <v>266</v>
      </c>
      <c r="AO46" s="58" t="s">
        <v>105</v>
      </c>
      <c r="AP46" s="59" t="s">
        <v>105</v>
      </c>
      <c r="AQ46" s="80">
        <v>36172</v>
      </c>
      <c r="AR46" s="56" t="s">
        <v>105</v>
      </c>
      <c r="AS46" s="59" t="s">
        <v>105</v>
      </c>
      <c r="AT46" s="80">
        <v>27788</v>
      </c>
      <c r="AU46" s="58" t="s">
        <v>105</v>
      </c>
      <c r="AV46" s="59" t="s">
        <v>105</v>
      </c>
      <c r="AW46" s="80">
        <v>32752</v>
      </c>
      <c r="AX46" s="56" t="s">
        <v>105</v>
      </c>
      <c r="AY46" s="59" t="s">
        <v>105</v>
      </c>
      <c r="AZ46" s="80">
        <v>839</v>
      </c>
      <c r="BA46" s="58" t="s">
        <v>105</v>
      </c>
      <c r="BB46" s="59" t="s">
        <v>105</v>
      </c>
      <c r="BC46" s="80">
        <v>173</v>
      </c>
      <c r="BD46" s="56" t="s">
        <v>105</v>
      </c>
      <c r="BE46" s="59" t="s">
        <v>105</v>
      </c>
      <c r="BF46" s="80">
        <v>15</v>
      </c>
      <c r="BG46" s="58" t="s">
        <v>105</v>
      </c>
      <c r="BH46" s="59" t="s">
        <v>105</v>
      </c>
      <c r="BI46" s="80">
        <v>14</v>
      </c>
      <c r="BJ46" s="56" t="s">
        <v>105</v>
      </c>
      <c r="BK46" s="59" t="s">
        <v>105</v>
      </c>
      <c r="BL46" s="80">
        <v>7</v>
      </c>
      <c r="BM46" s="56" t="s">
        <v>105</v>
      </c>
      <c r="BN46" s="59" t="s">
        <v>105</v>
      </c>
      <c r="BO46" s="80">
        <v>2638</v>
      </c>
      <c r="BP46" s="56" t="s">
        <v>105</v>
      </c>
      <c r="BQ46" s="59" t="s">
        <v>105</v>
      </c>
      <c r="BR46" s="80"/>
      <c r="BS46" s="56" t="s">
        <v>105</v>
      </c>
      <c r="BT46" s="59" t="s">
        <v>105</v>
      </c>
      <c r="BU46" s="80"/>
      <c r="BV46" s="56" t="s">
        <v>105</v>
      </c>
      <c r="BW46" s="59" t="s">
        <v>105</v>
      </c>
      <c r="BX46" s="80"/>
      <c r="BY46" s="56" t="s">
        <v>105</v>
      </c>
    </row>
    <row r="47" spans="1:77" s="35" customFormat="1" ht="42.6" customHeight="1" x14ac:dyDescent="0.25">
      <c r="A47" s="115">
        <v>13</v>
      </c>
      <c r="B47" s="116" t="s">
        <v>157</v>
      </c>
      <c r="C47" s="116" t="s">
        <v>158</v>
      </c>
      <c r="D47" s="115" t="s">
        <v>159</v>
      </c>
      <c r="E47" s="124" t="s">
        <v>116</v>
      </c>
      <c r="F47" s="118" t="s">
        <v>131</v>
      </c>
      <c r="G47" s="116" t="s">
        <v>160</v>
      </c>
      <c r="H47" s="116" t="s">
        <v>126</v>
      </c>
      <c r="I47" s="115" t="s">
        <v>119</v>
      </c>
      <c r="J47" s="115" t="s">
        <v>161</v>
      </c>
      <c r="K47" s="117"/>
      <c r="L47" s="117"/>
      <c r="M47" s="118" t="s">
        <v>132</v>
      </c>
      <c r="N47" s="119"/>
      <c r="O47" s="120" t="s">
        <v>105</v>
      </c>
      <c r="P47" s="121"/>
      <c r="Q47" s="125" t="s">
        <v>105</v>
      </c>
      <c r="R47" s="120" t="s">
        <v>105</v>
      </c>
      <c r="S47" s="122" t="s">
        <v>105</v>
      </c>
      <c r="T47" s="122" t="s">
        <v>105</v>
      </c>
      <c r="U47" s="120" t="s">
        <v>105</v>
      </c>
      <c r="V47" s="122" t="s">
        <v>105</v>
      </c>
      <c r="W47" s="122" t="s">
        <v>105</v>
      </c>
      <c r="X47" s="120" t="s">
        <v>105</v>
      </c>
      <c r="Y47" s="122" t="s">
        <v>105</v>
      </c>
      <c r="Z47" s="122" t="s">
        <v>105</v>
      </c>
      <c r="AA47" s="120" t="s">
        <v>105</v>
      </c>
      <c r="AB47" s="122" t="s">
        <v>105</v>
      </c>
      <c r="AC47" s="122" t="s">
        <v>105</v>
      </c>
      <c r="AD47" s="120" t="s">
        <v>105</v>
      </c>
      <c r="AE47" s="122" t="s">
        <v>105</v>
      </c>
      <c r="AF47" s="122" t="s">
        <v>105</v>
      </c>
      <c r="AG47" s="120" t="s">
        <v>105</v>
      </c>
      <c r="AH47" s="122" t="s">
        <v>105</v>
      </c>
      <c r="AI47" s="122" t="s">
        <v>105</v>
      </c>
      <c r="AJ47" s="120" t="s">
        <v>105</v>
      </c>
      <c r="AK47" s="122" t="s">
        <v>105</v>
      </c>
      <c r="AL47" s="122" t="s">
        <v>105</v>
      </c>
      <c r="AM47" s="120" t="s">
        <v>105</v>
      </c>
      <c r="AN47" s="122" t="s">
        <v>105</v>
      </c>
      <c r="AO47" s="122" t="s">
        <v>105</v>
      </c>
      <c r="AP47" s="120" t="s">
        <v>105</v>
      </c>
      <c r="AQ47" s="122" t="s">
        <v>105</v>
      </c>
      <c r="AR47" s="122" t="s">
        <v>105</v>
      </c>
      <c r="AS47" s="120" t="s">
        <v>105</v>
      </c>
      <c r="AT47" s="122" t="s">
        <v>105</v>
      </c>
      <c r="AU47" s="122" t="s">
        <v>105</v>
      </c>
      <c r="AV47" s="120" t="s">
        <v>105</v>
      </c>
      <c r="AW47" s="121"/>
      <c r="AX47" s="122" t="s">
        <v>105</v>
      </c>
      <c r="AY47" s="120" t="s">
        <v>105</v>
      </c>
      <c r="AZ47" s="121"/>
      <c r="BA47" s="125" t="s">
        <v>105</v>
      </c>
      <c r="BB47" s="120" t="s">
        <v>105</v>
      </c>
      <c r="BC47" s="121"/>
      <c r="BD47" s="122" t="s">
        <v>105</v>
      </c>
      <c r="BE47" s="120" t="s">
        <v>105</v>
      </c>
      <c r="BF47" s="121"/>
      <c r="BG47" s="125" t="s">
        <v>105</v>
      </c>
      <c r="BH47" s="120" t="s">
        <v>105</v>
      </c>
      <c r="BI47" s="121"/>
      <c r="BJ47" s="123" t="s">
        <v>105</v>
      </c>
      <c r="BK47" s="120" t="s">
        <v>105</v>
      </c>
      <c r="BL47" s="121"/>
      <c r="BM47" s="123" t="s">
        <v>105</v>
      </c>
      <c r="BN47" s="120" t="s">
        <v>105</v>
      </c>
      <c r="BO47" s="121"/>
      <c r="BP47" s="123" t="s">
        <v>105</v>
      </c>
      <c r="BQ47" s="120" t="s">
        <v>105</v>
      </c>
      <c r="BR47" s="121"/>
      <c r="BS47" s="123" t="s">
        <v>105</v>
      </c>
      <c r="BT47" s="120" t="s">
        <v>105</v>
      </c>
      <c r="BU47" s="121"/>
      <c r="BV47" s="123" t="s">
        <v>105</v>
      </c>
      <c r="BW47" s="120" t="s">
        <v>105</v>
      </c>
      <c r="BX47" s="121"/>
      <c r="BY47" s="123" t="s">
        <v>105</v>
      </c>
    </row>
    <row r="48" spans="1:77" s="35" customFormat="1" ht="70.150000000000006" customHeight="1" x14ac:dyDescent="0.25">
      <c r="A48" s="115">
        <v>14</v>
      </c>
      <c r="B48" s="116" t="s">
        <v>162</v>
      </c>
      <c r="C48" s="116" t="s">
        <v>163</v>
      </c>
      <c r="D48" s="115" t="s">
        <v>159</v>
      </c>
      <c r="E48" s="124" t="s">
        <v>116</v>
      </c>
      <c r="F48" s="118" t="s">
        <v>131</v>
      </c>
      <c r="G48" s="116" t="s">
        <v>164</v>
      </c>
      <c r="H48" s="116" t="s">
        <v>126</v>
      </c>
      <c r="I48" s="115" t="s">
        <v>119</v>
      </c>
      <c r="J48" s="115" t="s">
        <v>165</v>
      </c>
      <c r="K48" s="117"/>
      <c r="L48" s="117"/>
      <c r="M48" s="118" t="s">
        <v>132</v>
      </c>
      <c r="N48" s="119"/>
      <c r="O48" s="120" t="s">
        <v>105</v>
      </c>
      <c r="P48" s="121"/>
      <c r="Q48" s="125" t="s">
        <v>105</v>
      </c>
      <c r="R48" s="120" t="s">
        <v>105</v>
      </c>
      <c r="S48" s="122" t="s">
        <v>105</v>
      </c>
      <c r="T48" s="122" t="s">
        <v>105</v>
      </c>
      <c r="U48" s="120" t="s">
        <v>105</v>
      </c>
      <c r="V48" s="122" t="s">
        <v>105</v>
      </c>
      <c r="W48" s="122" t="s">
        <v>105</v>
      </c>
      <c r="X48" s="120" t="s">
        <v>105</v>
      </c>
      <c r="Y48" s="122" t="s">
        <v>105</v>
      </c>
      <c r="Z48" s="122" t="s">
        <v>105</v>
      </c>
      <c r="AA48" s="120" t="s">
        <v>105</v>
      </c>
      <c r="AB48" s="122" t="s">
        <v>105</v>
      </c>
      <c r="AC48" s="122" t="s">
        <v>105</v>
      </c>
      <c r="AD48" s="120" t="s">
        <v>105</v>
      </c>
      <c r="AE48" s="122" t="s">
        <v>105</v>
      </c>
      <c r="AF48" s="122" t="s">
        <v>105</v>
      </c>
      <c r="AG48" s="120" t="s">
        <v>105</v>
      </c>
      <c r="AH48" s="122" t="s">
        <v>105</v>
      </c>
      <c r="AI48" s="122" t="s">
        <v>105</v>
      </c>
      <c r="AJ48" s="120" t="s">
        <v>105</v>
      </c>
      <c r="AK48" s="122" t="s">
        <v>105</v>
      </c>
      <c r="AL48" s="122" t="s">
        <v>105</v>
      </c>
      <c r="AM48" s="120" t="s">
        <v>105</v>
      </c>
      <c r="AN48" s="122" t="s">
        <v>105</v>
      </c>
      <c r="AO48" s="122" t="s">
        <v>105</v>
      </c>
      <c r="AP48" s="120" t="s">
        <v>105</v>
      </c>
      <c r="AQ48" s="122" t="s">
        <v>105</v>
      </c>
      <c r="AR48" s="122" t="s">
        <v>105</v>
      </c>
      <c r="AS48" s="120" t="s">
        <v>105</v>
      </c>
      <c r="AT48" s="122" t="s">
        <v>105</v>
      </c>
      <c r="AU48" s="122" t="s">
        <v>105</v>
      </c>
      <c r="AV48" s="120" t="s">
        <v>105</v>
      </c>
      <c r="AW48" s="121"/>
      <c r="AX48" s="122" t="s">
        <v>105</v>
      </c>
      <c r="AY48" s="120" t="s">
        <v>105</v>
      </c>
      <c r="AZ48" s="121"/>
      <c r="BA48" s="125" t="s">
        <v>105</v>
      </c>
      <c r="BB48" s="120" t="s">
        <v>105</v>
      </c>
      <c r="BC48" s="121"/>
      <c r="BD48" s="122" t="s">
        <v>105</v>
      </c>
      <c r="BE48" s="120" t="s">
        <v>105</v>
      </c>
      <c r="BF48" s="121"/>
      <c r="BG48" s="125" t="s">
        <v>105</v>
      </c>
      <c r="BH48" s="120" t="s">
        <v>105</v>
      </c>
      <c r="BI48" s="121"/>
      <c r="BJ48" s="123" t="s">
        <v>105</v>
      </c>
      <c r="BK48" s="120" t="s">
        <v>105</v>
      </c>
      <c r="BL48" s="121"/>
      <c r="BM48" s="123" t="s">
        <v>105</v>
      </c>
      <c r="BN48" s="120" t="s">
        <v>105</v>
      </c>
      <c r="BO48" s="121"/>
      <c r="BP48" s="123" t="s">
        <v>105</v>
      </c>
      <c r="BQ48" s="120" t="s">
        <v>105</v>
      </c>
      <c r="BR48" s="121"/>
      <c r="BS48" s="123" t="s">
        <v>105</v>
      </c>
      <c r="BT48" s="120" t="s">
        <v>105</v>
      </c>
      <c r="BU48" s="121"/>
      <c r="BV48" s="123" t="s">
        <v>105</v>
      </c>
      <c r="BW48" s="120" t="s">
        <v>105</v>
      </c>
      <c r="BX48" s="121"/>
      <c r="BY48" s="123" t="s">
        <v>105</v>
      </c>
    </row>
    <row r="49" spans="1:77" s="35" customFormat="1" ht="230.25" customHeight="1" x14ac:dyDescent="0.25">
      <c r="A49" s="163">
        <v>15</v>
      </c>
      <c r="B49" s="168" t="s">
        <v>166</v>
      </c>
      <c r="C49" s="116" t="s">
        <v>167</v>
      </c>
      <c r="D49" s="163" t="s">
        <v>168</v>
      </c>
      <c r="E49" s="162" t="s">
        <v>169</v>
      </c>
      <c r="F49" s="162" t="s">
        <v>170</v>
      </c>
      <c r="G49" s="171" t="s">
        <v>171</v>
      </c>
      <c r="H49" s="168" t="s">
        <v>126</v>
      </c>
      <c r="I49" s="163" t="s">
        <v>126</v>
      </c>
      <c r="J49" s="163"/>
      <c r="K49" s="164"/>
      <c r="L49" s="165"/>
      <c r="M49" s="168" t="s">
        <v>132</v>
      </c>
      <c r="N49" s="122" t="s">
        <v>105</v>
      </c>
      <c r="O49" s="120" t="s">
        <v>105</v>
      </c>
      <c r="P49" s="122" t="s">
        <v>105</v>
      </c>
      <c r="Q49" s="122" t="s">
        <v>105</v>
      </c>
      <c r="R49" s="120" t="s">
        <v>105</v>
      </c>
      <c r="S49" s="122" t="s">
        <v>105</v>
      </c>
      <c r="T49" s="122" t="s">
        <v>105</v>
      </c>
      <c r="U49" s="120" t="s">
        <v>105</v>
      </c>
      <c r="V49" s="122" t="s">
        <v>105</v>
      </c>
      <c r="W49" s="122" t="s">
        <v>105</v>
      </c>
      <c r="X49" s="120" t="s">
        <v>105</v>
      </c>
      <c r="Y49" s="122" t="s">
        <v>105</v>
      </c>
      <c r="Z49" s="122" t="s">
        <v>105</v>
      </c>
      <c r="AA49" s="120" t="s">
        <v>105</v>
      </c>
      <c r="AB49" s="122" t="s">
        <v>105</v>
      </c>
      <c r="AC49" s="122" t="s">
        <v>105</v>
      </c>
      <c r="AD49" s="120" t="s">
        <v>105</v>
      </c>
      <c r="AE49" s="122" t="s">
        <v>105</v>
      </c>
      <c r="AF49" s="122" t="s">
        <v>105</v>
      </c>
      <c r="AG49" s="120" t="s">
        <v>105</v>
      </c>
      <c r="AH49" s="122" t="s">
        <v>105</v>
      </c>
      <c r="AI49" s="122" t="s">
        <v>105</v>
      </c>
      <c r="AJ49" s="120" t="s">
        <v>105</v>
      </c>
      <c r="AK49" s="122" t="s">
        <v>105</v>
      </c>
      <c r="AL49" s="122" t="s">
        <v>105</v>
      </c>
      <c r="AM49" s="120" t="s">
        <v>105</v>
      </c>
      <c r="AN49" s="122" t="s">
        <v>105</v>
      </c>
      <c r="AO49" s="122" t="s">
        <v>105</v>
      </c>
      <c r="AP49" s="120" t="s">
        <v>105</v>
      </c>
      <c r="AQ49" s="122" t="s">
        <v>105</v>
      </c>
      <c r="AR49" s="122" t="s">
        <v>105</v>
      </c>
      <c r="AS49" s="120" t="s">
        <v>105</v>
      </c>
      <c r="AT49" s="122" t="s">
        <v>105</v>
      </c>
      <c r="AU49" s="122" t="s">
        <v>105</v>
      </c>
      <c r="AV49" s="120" t="s">
        <v>105</v>
      </c>
      <c r="AW49" s="122" t="s">
        <v>105</v>
      </c>
      <c r="AX49" s="122" t="s">
        <v>105</v>
      </c>
      <c r="AY49" s="120" t="s">
        <v>105</v>
      </c>
      <c r="AZ49" s="122" t="s">
        <v>105</v>
      </c>
      <c r="BA49" s="122" t="s">
        <v>105</v>
      </c>
      <c r="BB49" s="120" t="s">
        <v>105</v>
      </c>
      <c r="BC49" s="122" t="s">
        <v>105</v>
      </c>
      <c r="BD49" s="122" t="s">
        <v>105</v>
      </c>
      <c r="BE49" s="120" t="s">
        <v>105</v>
      </c>
      <c r="BF49" s="122" t="s">
        <v>105</v>
      </c>
      <c r="BG49" s="122" t="s">
        <v>105</v>
      </c>
      <c r="BH49" s="120" t="s">
        <v>105</v>
      </c>
      <c r="BI49" s="122" t="s">
        <v>105</v>
      </c>
      <c r="BJ49" s="123" t="s">
        <v>105</v>
      </c>
      <c r="BK49" s="120" t="s">
        <v>105</v>
      </c>
      <c r="BL49" s="122" t="s">
        <v>105</v>
      </c>
      <c r="BM49" s="123" t="s">
        <v>105</v>
      </c>
      <c r="BN49" s="120" t="s">
        <v>105</v>
      </c>
      <c r="BO49" s="122" t="s">
        <v>105</v>
      </c>
      <c r="BP49" s="123" t="s">
        <v>105</v>
      </c>
      <c r="BQ49" s="120" t="s">
        <v>105</v>
      </c>
      <c r="BR49" s="122" t="s">
        <v>105</v>
      </c>
      <c r="BS49" s="123" t="s">
        <v>105</v>
      </c>
      <c r="BT49" s="120" t="s">
        <v>105</v>
      </c>
      <c r="BU49" s="122" t="s">
        <v>105</v>
      </c>
      <c r="BV49" s="123" t="s">
        <v>105</v>
      </c>
      <c r="BW49" s="120" t="s">
        <v>105</v>
      </c>
      <c r="BX49" s="122" t="s">
        <v>105</v>
      </c>
      <c r="BY49" s="123" t="s">
        <v>105</v>
      </c>
    </row>
    <row r="50" spans="1:77" s="35" customFormat="1" ht="26.85" customHeight="1" x14ac:dyDescent="0.25">
      <c r="A50" s="155">
        <v>15</v>
      </c>
      <c r="B50" s="169" t="s">
        <v>172</v>
      </c>
      <c r="C50" s="77" t="s">
        <v>173</v>
      </c>
      <c r="D50" s="155" t="s">
        <v>168</v>
      </c>
      <c r="E50" s="172" t="s">
        <v>169</v>
      </c>
      <c r="F50" s="172" t="s">
        <v>170</v>
      </c>
      <c r="G50" s="173" t="s">
        <v>125</v>
      </c>
      <c r="H50" s="174" t="s">
        <v>126</v>
      </c>
      <c r="I50" s="155" t="str">
        <f>IF(I49="","",I49)</f>
        <v>Y</v>
      </c>
      <c r="J50" s="156" t="str">
        <f>IF(J49="","",J49)</f>
        <v/>
      </c>
      <c r="K50" s="155" t="str">
        <f>IF(K49="","",K49)</f>
        <v/>
      </c>
      <c r="L50" s="157" t="str">
        <f>IF(L49="","",L49)</f>
        <v/>
      </c>
      <c r="M50" s="186" t="s">
        <v>132</v>
      </c>
      <c r="N50" s="83"/>
      <c r="O50" s="105"/>
      <c r="P50" s="83"/>
      <c r="Q50" s="77" t="e">
        <f t="shared" ref="Q50:Q59" si="0">(P50/O50)*100</f>
        <v>#DIV/0!</v>
      </c>
      <c r="R50" s="59" t="s">
        <v>105</v>
      </c>
      <c r="S50" s="56" t="s">
        <v>105</v>
      </c>
      <c r="T50" s="56" t="s">
        <v>105</v>
      </c>
      <c r="U50" s="59" t="s">
        <v>105</v>
      </c>
      <c r="V50" s="56" t="s">
        <v>105</v>
      </c>
      <c r="W50" s="56" t="s">
        <v>105</v>
      </c>
      <c r="X50" s="59" t="s">
        <v>105</v>
      </c>
      <c r="Y50" s="56" t="s">
        <v>105</v>
      </c>
      <c r="Z50" s="56" t="s">
        <v>105</v>
      </c>
      <c r="AA50" s="59" t="s">
        <v>105</v>
      </c>
      <c r="AB50" s="56" t="s">
        <v>105</v>
      </c>
      <c r="AC50" s="56" t="s">
        <v>105</v>
      </c>
      <c r="AD50" s="59" t="s">
        <v>105</v>
      </c>
      <c r="AE50" s="56" t="s">
        <v>105</v>
      </c>
      <c r="AF50" s="56" t="s">
        <v>105</v>
      </c>
      <c r="AG50" s="59" t="s">
        <v>105</v>
      </c>
      <c r="AH50" s="56" t="s">
        <v>105</v>
      </c>
      <c r="AI50" s="56" t="s">
        <v>105</v>
      </c>
      <c r="AJ50" s="59" t="s">
        <v>105</v>
      </c>
      <c r="AK50" s="56" t="s">
        <v>105</v>
      </c>
      <c r="AL50" s="56" t="s">
        <v>105</v>
      </c>
      <c r="AM50" s="59" t="s">
        <v>105</v>
      </c>
      <c r="AN50" s="56" t="s">
        <v>105</v>
      </c>
      <c r="AO50" s="56" t="s">
        <v>105</v>
      </c>
      <c r="AP50" s="59" t="s">
        <v>105</v>
      </c>
      <c r="AQ50" s="56" t="s">
        <v>105</v>
      </c>
      <c r="AR50" s="56" t="s">
        <v>105</v>
      </c>
      <c r="AS50" s="59" t="s">
        <v>105</v>
      </c>
      <c r="AT50" s="56" t="s">
        <v>105</v>
      </c>
      <c r="AU50" s="56" t="s">
        <v>105</v>
      </c>
      <c r="AV50" s="59" t="s">
        <v>105</v>
      </c>
      <c r="AW50" s="56" t="s">
        <v>105</v>
      </c>
      <c r="AX50" s="56" t="s">
        <v>105</v>
      </c>
      <c r="AY50" s="59" t="s">
        <v>105</v>
      </c>
      <c r="AZ50" s="56" t="s">
        <v>105</v>
      </c>
      <c r="BA50" s="56" t="s">
        <v>105</v>
      </c>
      <c r="BB50" s="59" t="s">
        <v>105</v>
      </c>
      <c r="BC50" s="56" t="s">
        <v>105</v>
      </c>
      <c r="BD50" s="56" t="s">
        <v>105</v>
      </c>
      <c r="BE50" s="59" t="s">
        <v>105</v>
      </c>
      <c r="BF50" s="56" t="s">
        <v>105</v>
      </c>
      <c r="BG50" s="56" t="s">
        <v>105</v>
      </c>
      <c r="BH50" s="59" t="s">
        <v>105</v>
      </c>
      <c r="BI50" s="56" t="s">
        <v>105</v>
      </c>
      <c r="BJ50" s="56" t="s">
        <v>105</v>
      </c>
      <c r="BK50" s="59" t="s">
        <v>105</v>
      </c>
      <c r="BL50" s="56" t="s">
        <v>105</v>
      </c>
      <c r="BM50" s="56" t="s">
        <v>105</v>
      </c>
      <c r="BN50" s="59" t="s">
        <v>105</v>
      </c>
      <c r="BO50" s="56" t="s">
        <v>105</v>
      </c>
      <c r="BP50" s="56" t="s">
        <v>105</v>
      </c>
      <c r="BQ50" s="59" t="s">
        <v>105</v>
      </c>
      <c r="BR50" s="56" t="s">
        <v>105</v>
      </c>
      <c r="BS50" s="56" t="s">
        <v>105</v>
      </c>
      <c r="BT50" s="59" t="s">
        <v>105</v>
      </c>
      <c r="BU50" s="56" t="s">
        <v>105</v>
      </c>
      <c r="BV50" s="56" t="s">
        <v>105</v>
      </c>
      <c r="BW50" s="59" t="s">
        <v>105</v>
      </c>
      <c r="BX50" s="56" t="s">
        <v>105</v>
      </c>
      <c r="BY50" s="56" t="s">
        <v>105</v>
      </c>
    </row>
    <row r="51" spans="1:77" s="35" customFormat="1" ht="28.5" customHeight="1" x14ac:dyDescent="0.25">
      <c r="A51" s="155">
        <v>15</v>
      </c>
      <c r="B51" s="169" t="s">
        <v>172</v>
      </c>
      <c r="C51" s="77" t="s">
        <v>174</v>
      </c>
      <c r="D51" s="155" t="s">
        <v>168</v>
      </c>
      <c r="E51" s="172" t="s">
        <v>169</v>
      </c>
      <c r="F51" s="172" t="s">
        <v>170</v>
      </c>
      <c r="G51" s="173" t="s">
        <v>125</v>
      </c>
      <c r="H51" s="174" t="s">
        <v>126</v>
      </c>
      <c r="I51" s="155" t="str">
        <f>IF(I49="","",I49)</f>
        <v>Y</v>
      </c>
      <c r="J51" s="156" t="str">
        <f>IF(J49="","",J49)</f>
        <v/>
      </c>
      <c r="K51" s="155" t="str">
        <f>IF(K49="","",K49)</f>
        <v/>
      </c>
      <c r="L51" s="157" t="str">
        <f>IF(L49="","",L49)</f>
        <v/>
      </c>
      <c r="M51" s="186" t="s">
        <v>132</v>
      </c>
      <c r="N51" s="83"/>
      <c r="O51" s="105"/>
      <c r="P51" s="83"/>
      <c r="Q51" s="77" t="e">
        <f t="shared" si="0"/>
        <v>#DIV/0!</v>
      </c>
      <c r="R51" s="59" t="s">
        <v>105</v>
      </c>
      <c r="S51" s="56" t="s">
        <v>105</v>
      </c>
      <c r="T51" s="56" t="s">
        <v>105</v>
      </c>
      <c r="U51" s="59" t="s">
        <v>105</v>
      </c>
      <c r="V51" s="56" t="s">
        <v>105</v>
      </c>
      <c r="W51" s="56" t="s">
        <v>105</v>
      </c>
      <c r="X51" s="59" t="s">
        <v>105</v>
      </c>
      <c r="Y51" s="56" t="s">
        <v>105</v>
      </c>
      <c r="Z51" s="56" t="s">
        <v>105</v>
      </c>
      <c r="AA51" s="59" t="s">
        <v>105</v>
      </c>
      <c r="AB51" s="56" t="s">
        <v>105</v>
      </c>
      <c r="AC51" s="56" t="s">
        <v>105</v>
      </c>
      <c r="AD51" s="59" t="s">
        <v>105</v>
      </c>
      <c r="AE51" s="56" t="s">
        <v>105</v>
      </c>
      <c r="AF51" s="56" t="s">
        <v>105</v>
      </c>
      <c r="AG51" s="59" t="s">
        <v>105</v>
      </c>
      <c r="AH51" s="56" t="s">
        <v>105</v>
      </c>
      <c r="AI51" s="56" t="s">
        <v>105</v>
      </c>
      <c r="AJ51" s="59" t="s">
        <v>105</v>
      </c>
      <c r="AK51" s="56" t="s">
        <v>105</v>
      </c>
      <c r="AL51" s="56" t="s">
        <v>105</v>
      </c>
      <c r="AM51" s="59" t="s">
        <v>105</v>
      </c>
      <c r="AN51" s="56" t="s">
        <v>105</v>
      </c>
      <c r="AO51" s="56" t="s">
        <v>105</v>
      </c>
      <c r="AP51" s="59" t="s">
        <v>105</v>
      </c>
      <c r="AQ51" s="56" t="s">
        <v>105</v>
      </c>
      <c r="AR51" s="56" t="s">
        <v>105</v>
      </c>
      <c r="AS51" s="59" t="s">
        <v>105</v>
      </c>
      <c r="AT51" s="56" t="s">
        <v>105</v>
      </c>
      <c r="AU51" s="56" t="s">
        <v>105</v>
      </c>
      <c r="AV51" s="59" t="s">
        <v>105</v>
      </c>
      <c r="AW51" s="56" t="s">
        <v>105</v>
      </c>
      <c r="AX51" s="56" t="s">
        <v>105</v>
      </c>
      <c r="AY51" s="59" t="s">
        <v>105</v>
      </c>
      <c r="AZ51" s="56" t="s">
        <v>105</v>
      </c>
      <c r="BA51" s="56" t="s">
        <v>105</v>
      </c>
      <c r="BB51" s="59" t="s">
        <v>105</v>
      </c>
      <c r="BC51" s="56" t="s">
        <v>105</v>
      </c>
      <c r="BD51" s="56" t="s">
        <v>105</v>
      </c>
      <c r="BE51" s="59" t="s">
        <v>105</v>
      </c>
      <c r="BF51" s="56" t="s">
        <v>105</v>
      </c>
      <c r="BG51" s="56" t="s">
        <v>105</v>
      </c>
      <c r="BH51" s="59" t="s">
        <v>105</v>
      </c>
      <c r="BI51" s="56" t="s">
        <v>105</v>
      </c>
      <c r="BJ51" s="56" t="s">
        <v>105</v>
      </c>
      <c r="BK51" s="59" t="s">
        <v>105</v>
      </c>
      <c r="BL51" s="56" t="s">
        <v>105</v>
      </c>
      <c r="BM51" s="56" t="s">
        <v>105</v>
      </c>
      <c r="BN51" s="59" t="s">
        <v>105</v>
      </c>
      <c r="BO51" s="56" t="s">
        <v>105</v>
      </c>
      <c r="BP51" s="56" t="s">
        <v>105</v>
      </c>
      <c r="BQ51" s="59" t="s">
        <v>105</v>
      </c>
      <c r="BR51" s="56" t="s">
        <v>105</v>
      </c>
      <c r="BS51" s="56" t="s">
        <v>105</v>
      </c>
      <c r="BT51" s="59" t="s">
        <v>105</v>
      </c>
      <c r="BU51" s="56" t="s">
        <v>105</v>
      </c>
      <c r="BV51" s="56" t="s">
        <v>105</v>
      </c>
      <c r="BW51" s="59" t="s">
        <v>105</v>
      </c>
      <c r="BX51" s="56" t="s">
        <v>105</v>
      </c>
      <c r="BY51" s="56" t="s">
        <v>105</v>
      </c>
    </row>
    <row r="52" spans="1:77" s="35" customFormat="1" ht="30.6" customHeight="1" x14ac:dyDescent="0.25">
      <c r="A52" s="155">
        <v>15</v>
      </c>
      <c r="B52" s="169" t="s">
        <v>172</v>
      </c>
      <c r="C52" s="77" t="s">
        <v>175</v>
      </c>
      <c r="D52" s="155" t="s">
        <v>168</v>
      </c>
      <c r="E52" s="172" t="s">
        <v>169</v>
      </c>
      <c r="F52" s="172" t="s">
        <v>170</v>
      </c>
      <c r="G52" s="173" t="s">
        <v>125</v>
      </c>
      <c r="H52" s="174" t="s">
        <v>126</v>
      </c>
      <c r="I52" s="154" t="str">
        <f>IF(I49="","",I49)</f>
        <v>Y</v>
      </c>
      <c r="J52" s="156" t="str">
        <f>IF(J49="","",J49)</f>
        <v/>
      </c>
      <c r="K52" s="154" t="str">
        <f>IF(K49="","",K49)</f>
        <v/>
      </c>
      <c r="L52" s="157" t="str">
        <f>IF(L49="","",L49)</f>
        <v/>
      </c>
      <c r="M52" s="186" t="s">
        <v>132</v>
      </c>
      <c r="N52" s="83"/>
      <c r="O52" s="105"/>
      <c r="P52" s="83"/>
      <c r="Q52" s="77" t="e">
        <f t="shared" si="0"/>
        <v>#DIV/0!</v>
      </c>
      <c r="R52" s="59" t="s">
        <v>105</v>
      </c>
      <c r="S52" s="56" t="s">
        <v>105</v>
      </c>
      <c r="T52" s="56" t="s">
        <v>105</v>
      </c>
      <c r="U52" s="59" t="s">
        <v>105</v>
      </c>
      <c r="V52" s="56" t="s">
        <v>105</v>
      </c>
      <c r="W52" s="56" t="s">
        <v>105</v>
      </c>
      <c r="X52" s="59" t="s">
        <v>105</v>
      </c>
      <c r="Y52" s="56" t="s">
        <v>105</v>
      </c>
      <c r="Z52" s="56" t="s">
        <v>105</v>
      </c>
      <c r="AA52" s="59" t="s">
        <v>105</v>
      </c>
      <c r="AB52" s="56" t="s">
        <v>105</v>
      </c>
      <c r="AC52" s="56" t="s">
        <v>105</v>
      </c>
      <c r="AD52" s="59" t="s">
        <v>105</v>
      </c>
      <c r="AE52" s="56" t="s">
        <v>105</v>
      </c>
      <c r="AF52" s="56" t="s">
        <v>105</v>
      </c>
      <c r="AG52" s="59" t="s">
        <v>105</v>
      </c>
      <c r="AH52" s="56" t="s">
        <v>105</v>
      </c>
      <c r="AI52" s="56" t="s">
        <v>105</v>
      </c>
      <c r="AJ52" s="59" t="s">
        <v>105</v>
      </c>
      <c r="AK52" s="56" t="s">
        <v>105</v>
      </c>
      <c r="AL52" s="56" t="s">
        <v>105</v>
      </c>
      <c r="AM52" s="59" t="s">
        <v>105</v>
      </c>
      <c r="AN52" s="56" t="s">
        <v>105</v>
      </c>
      <c r="AO52" s="56" t="s">
        <v>105</v>
      </c>
      <c r="AP52" s="59" t="s">
        <v>105</v>
      </c>
      <c r="AQ52" s="56" t="s">
        <v>105</v>
      </c>
      <c r="AR52" s="56" t="s">
        <v>105</v>
      </c>
      <c r="AS52" s="59" t="s">
        <v>105</v>
      </c>
      <c r="AT52" s="56" t="s">
        <v>105</v>
      </c>
      <c r="AU52" s="56" t="s">
        <v>105</v>
      </c>
      <c r="AV52" s="59" t="s">
        <v>105</v>
      </c>
      <c r="AW52" s="56" t="s">
        <v>105</v>
      </c>
      <c r="AX52" s="56" t="s">
        <v>105</v>
      </c>
      <c r="AY52" s="59" t="s">
        <v>105</v>
      </c>
      <c r="AZ52" s="56" t="s">
        <v>105</v>
      </c>
      <c r="BA52" s="56" t="s">
        <v>105</v>
      </c>
      <c r="BB52" s="59" t="s">
        <v>105</v>
      </c>
      <c r="BC52" s="56" t="s">
        <v>105</v>
      </c>
      <c r="BD52" s="56" t="s">
        <v>105</v>
      </c>
      <c r="BE52" s="59" t="s">
        <v>105</v>
      </c>
      <c r="BF52" s="56" t="s">
        <v>105</v>
      </c>
      <c r="BG52" s="56" t="s">
        <v>105</v>
      </c>
      <c r="BH52" s="59" t="s">
        <v>105</v>
      </c>
      <c r="BI52" s="56" t="s">
        <v>105</v>
      </c>
      <c r="BJ52" s="56" t="s">
        <v>105</v>
      </c>
      <c r="BK52" s="59" t="s">
        <v>105</v>
      </c>
      <c r="BL52" s="56" t="s">
        <v>105</v>
      </c>
      <c r="BM52" s="56" t="s">
        <v>105</v>
      </c>
      <c r="BN52" s="59" t="s">
        <v>105</v>
      </c>
      <c r="BO52" s="56" t="s">
        <v>105</v>
      </c>
      <c r="BP52" s="56" t="s">
        <v>105</v>
      </c>
      <c r="BQ52" s="59" t="s">
        <v>105</v>
      </c>
      <c r="BR52" s="56" t="s">
        <v>105</v>
      </c>
      <c r="BS52" s="56" t="s">
        <v>105</v>
      </c>
      <c r="BT52" s="59" t="s">
        <v>105</v>
      </c>
      <c r="BU52" s="56" t="s">
        <v>105</v>
      </c>
      <c r="BV52" s="56" t="s">
        <v>105</v>
      </c>
      <c r="BW52" s="59" t="s">
        <v>105</v>
      </c>
      <c r="BX52" s="56" t="s">
        <v>105</v>
      </c>
      <c r="BY52" s="56" t="s">
        <v>105</v>
      </c>
    </row>
    <row r="53" spans="1:77" s="35" customFormat="1" ht="30.6" customHeight="1" x14ac:dyDescent="0.25">
      <c r="A53" s="155">
        <v>15</v>
      </c>
      <c r="B53" s="169" t="s">
        <v>172</v>
      </c>
      <c r="C53" s="77" t="s">
        <v>176</v>
      </c>
      <c r="D53" s="155" t="s">
        <v>168</v>
      </c>
      <c r="E53" s="172" t="s">
        <v>169</v>
      </c>
      <c r="F53" s="172" t="s">
        <v>170</v>
      </c>
      <c r="G53" s="173" t="s">
        <v>125</v>
      </c>
      <c r="H53" s="174" t="s">
        <v>126</v>
      </c>
      <c r="I53" s="154" t="str">
        <f>IF(I49="","",I49)</f>
        <v>Y</v>
      </c>
      <c r="J53" s="156" t="str">
        <f>IF(J49="","",J49)</f>
        <v/>
      </c>
      <c r="K53" s="154" t="str">
        <f>IF(K49="","",K49)</f>
        <v/>
      </c>
      <c r="L53" s="157" t="str">
        <f>IF(L49="","",L49)</f>
        <v/>
      </c>
      <c r="M53" s="186" t="s">
        <v>132</v>
      </c>
      <c r="N53" s="83"/>
      <c r="O53" s="105"/>
      <c r="P53" s="83"/>
      <c r="Q53" s="77" t="e">
        <f t="shared" si="0"/>
        <v>#DIV/0!</v>
      </c>
      <c r="R53" s="59" t="s">
        <v>105</v>
      </c>
      <c r="S53" s="56" t="s">
        <v>105</v>
      </c>
      <c r="T53" s="56" t="s">
        <v>105</v>
      </c>
      <c r="U53" s="59" t="s">
        <v>105</v>
      </c>
      <c r="V53" s="56" t="s">
        <v>105</v>
      </c>
      <c r="W53" s="56" t="s">
        <v>105</v>
      </c>
      <c r="X53" s="59" t="s">
        <v>105</v>
      </c>
      <c r="Y53" s="56" t="s">
        <v>105</v>
      </c>
      <c r="Z53" s="56" t="s">
        <v>105</v>
      </c>
      <c r="AA53" s="59" t="s">
        <v>105</v>
      </c>
      <c r="AB53" s="56" t="s">
        <v>105</v>
      </c>
      <c r="AC53" s="56" t="s">
        <v>105</v>
      </c>
      <c r="AD53" s="59" t="s">
        <v>105</v>
      </c>
      <c r="AE53" s="56" t="s">
        <v>105</v>
      </c>
      <c r="AF53" s="56" t="s">
        <v>105</v>
      </c>
      <c r="AG53" s="59" t="s">
        <v>105</v>
      </c>
      <c r="AH53" s="56" t="s">
        <v>105</v>
      </c>
      <c r="AI53" s="56" t="s">
        <v>105</v>
      </c>
      <c r="AJ53" s="59" t="s">
        <v>105</v>
      </c>
      <c r="AK53" s="56" t="s">
        <v>105</v>
      </c>
      <c r="AL53" s="56" t="s">
        <v>105</v>
      </c>
      <c r="AM53" s="59" t="s">
        <v>105</v>
      </c>
      <c r="AN53" s="56" t="s">
        <v>105</v>
      </c>
      <c r="AO53" s="56" t="s">
        <v>105</v>
      </c>
      <c r="AP53" s="59" t="s">
        <v>105</v>
      </c>
      <c r="AQ53" s="56" t="s">
        <v>105</v>
      </c>
      <c r="AR53" s="56" t="s">
        <v>105</v>
      </c>
      <c r="AS53" s="59" t="s">
        <v>105</v>
      </c>
      <c r="AT53" s="56" t="s">
        <v>105</v>
      </c>
      <c r="AU53" s="56" t="s">
        <v>105</v>
      </c>
      <c r="AV53" s="59" t="s">
        <v>105</v>
      </c>
      <c r="AW53" s="56" t="s">
        <v>105</v>
      </c>
      <c r="AX53" s="56" t="s">
        <v>105</v>
      </c>
      <c r="AY53" s="59" t="s">
        <v>105</v>
      </c>
      <c r="AZ53" s="56" t="s">
        <v>105</v>
      </c>
      <c r="BA53" s="56" t="s">
        <v>105</v>
      </c>
      <c r="BB53" s="59" t="s">
        <v>105</v>
      </c>
      <c r="BC53" s="56" t="s">
        <v>105</v>
      </c>
      <c r="BD53" s="56" t="s">
        <v>105</v>
      </c>
      <c r="BE53" s="59" t="s">
        <v>105</v>
      </c>
      <c r="BF53" s="56" t="s">
        <v>105</v>
      </c>
      <c r="BG53" s="56" t="s">
        <v>105</v>
      </c>
      <c r="BH53" s="59" t="s">
        <v>105</v>
      </c>
      <c r="BI53" s="56" t="s">
        <v>105</v>
      </c>
      <c r="BJ53" s="56" t="s">
        <v>105</v>
      </c>
      <c r="BK53" s="59" t="s">
        <v>105</v>
      </c>
      <c r="BL53" s="56" t="s">
        <v>105</v>
      </c>
      <c r="BM53" s="56" t="s">
        <v>105</v>
      </c>
      <c r="BN53" s="59" t="s">
        <v>105</v>
      </c>
      <c r="BO53" s="56" t="s">
        <v>105</v>
      </c>
      <c r="BP53" s="56" t="s">
        <v>105</v>
      </c>
      <c r="BQ53" s="59" t="s">
        <v>105</v>
      </c>
      <c r="BR53" s="56" t="s">
        <v>105</v>
      </c>
      <c r="BS53" s="56" t="s">
        <v>105</v>
      </c>
      <c r="BT53" s="59" t="s">
        <v>105</v>
      </c>
      <c r="BU53" s="56" t="s">
        <v>105</v>
      </c>
      <c r="BV53" s="56" t="s">
        <v>105</v>
      </c>
      <c r="BW53" s="59" t="s">
        <v>105</v>
      </c>
      <c r="BX53" s="56" t="s">
        <v>105</v>
      </c>
      <c r="BY53" s="56" t="s">
        <v>105</v>
      </c>
    </row>
    <row r="54" spans="1:77" s="35" customFormat="1" ht="30.6" customHeight="1" x14ac:dyDescent="0.25">
      <c r="A54" s="155">
        <v>15</v>
      </c>
      <c r="B54" s="169" t="s">
        <v>172</v>
      </c>
      <c r="C54" s="77" t="s">
        <v>177</v>
      </c>
      <c r="D54" s="155" t="s">
        <v>168</v>
      </c>
      <c r="E54" s="172" t="s">
        <v>169</v>
      </c>
      <c r="F54" s="172" t="s">
        <v>170</v>
      </c>
      <c r="G54" s="173" t="s">
        <v>125</v>
      </c>
      <c r="H54" s="174" t="s">
        <v>126</v>
      </c>
      <c r="I54" s="154" t="str">
        <f>IF(I49="","",I49)</f>
        <v>Y</v>
      </c>
      <c r="J54" s="156" t="str">
        <f>IF(J49="","",J49)</f>
        <v/>
      </c>
      <c r="K54" s="154" t="str">
        <f>IF(K49="","",K49)</f>
        <v/>
      </c>
      <c r="L54" s="166" t="str">
        <f>IF(L49="","",L49)</f>
        <v/>
      </c>
      <c r="M54" s="186" t="s">
        <v>132</v>
      </c>
      <c r="N54" s="83"/>
      <c r="O54" s="105"/>
      <c r="P54" s="83"/>
      <c r="Q54" s="77" t="e">
        <f t="shared" si="0"/>
        <v>#DIV/0!</v>
      </c>
      <c r="R54" s="59" t="s">
        <v>105</v>
      </c>
      <c r="S54" s="56" t="s">
        <v>105</v>
      </c>
      <c r="T54" s="56" t="s">
        <v>105</v>
      </c>
      <c r="U54" s="59" t="s">
        <v>105</v>
      </c>
      <c r="V54" s="56" t="s">
        <v>105</v>
      </c>
      <c r="W54" s="56" t="s">
        <v>105</v>
      </c>
      <c r="X54" s="59" t="s">
        <v>105</v>
      </c>
      <c r="Y54" s="56" t="s">
        <v>105</v>
      </c>
      <c r="Z54" s="56" t="s">
        <v>105</v>
      </c>
      <c r="AA54" s="59" t="s">
        <v>105</v>
      </c>
      <c r="AB54" s="56" t="s">
        <v>105</v>
      </c>
      <c r="AC54" s="56" t="s">
        <v>105</v>
      </c>
      <c r="AD54" s="59" t="s">
        <v>105</v>
      </c>
      <c r="AE54" s="56" t="s">
        <v>105</v>
      </c>
      <c r="AF54" s="56" t="s">
        <v>105</v>
      </c>
      <c r="AG54" s="59" t="s">
        <v>105</v>
      </c>
      <c r="AH54" s="56" t="s">
        <v>105</v>
      </c>
      <c r="AI54" s="56" t="s">
        <v>105</v>
      </c>
      <c r="AJ54" s="59" t="s">
        <v>105</v>
      </c>
      <c r="AK54" s="56" t="s">
        <v>105</v>
      </c>
      <c r="AL54" s="56" t="s">
        <v>105</v>
      </c>
      <c r="AM54" s="59" t="s">
        <v>105</v>
      </c>
      <c r="AN54" s="56" t="s">
        <v>105</v>
      </c>
      <c r="AO54" s="56" t="s">
        <v>105</v>
      </c>
      <c r="AP54" s="59" t="s">
        <v>105</v>
      </c>
      <c r="AQ54" s="56" t="s">
        <v>105</v>
      </c>
      <c r="AR54" s="56" t="s">
        <v>105</v>
      </c>
      <c r="AS54" s="59" t="s">
        <v>105</v>
      </c>
      <c r="AT54" s="56" t="s">
        <v>105</v>
      </c>
      <c r="AU54" s="56" t="s">
        <v>105</v>
      </c>
      <c r="AV54" s="59" t="s">
        <v>105</v>
      </c>
      <c r="AW54" s="56" t="s">
        <v>105</v>
      </c>
      <c r="AX54" s="56" t="s">
        <v>105</v>
      </c>
      <c r="AY54" s="59" t="s">
        <v>105</v>
      </c>
      <c r="AZ54" s="56" t="s">
        <v>105</v>
      </c>
      <c r="BA54" s="56" t="s">
        <v>105</v>
      </c>
      <c r="BB54" s="59" t="s">
        <v>105</v>
      </c>
      <c r="BC54" s="56" t="s">
        <v>105</v>
      </c>
      <c r="BD54" s="56" t="s">
        <v>105</v>
      </c>
      <c r="BE54" s="59" t="s">
        <v>105</v>
      </c>
      <c r="BF54" s="56" t="s">
        <v>105</v>
      </c>
      <c r="BG54" s="56" t="s">
        <v>105</v>
      </c>
      <c r="BH54" s="59" t="s">
        <v>105</v>
      </c>
      <c r="BI54" s="56" t="s">
        <v>105</v>
      </c>
      <c r="BJ54" s="56" t="s">
        <v>105</v>
      </c>
      <c r="BK54" s="59" t="s">
        <v>105</v>
      </c>
      <c r="BL54" s="56" t="s">
        <v>105</v>
      </c>
      <c r="BM54" s="56" t="s">
        <v>105</v>
      </c>
      <c r="BN54" s="59" t="s">
        <v>105</v>
      </c>
      <c r="BO54" s="56" t="s">
        <v>105</v>
      </c>
      <c r="BP54" s="56" t="s">
        <v>105</v>
      </c>
      <c r="BQ54" s="59" t="s">
        <v>105</v>
      </c>
      <c r="BR54" s="56" t="s">
        <v>105</v>
      </c>
      <c r="BS54" s="56" t="s">
        <v>105</v>
      </c>
      <c r="BT54" s="59" t="s">
        <v>105</v>
      </c>
      <c r="BU54" s="56" t="s">
        <v>105</v>
      </c>
      <c r="BV54" s="56" t="s">
        <v>105</v>
      </c>
      <c r="BW54" s="59" t="s">
        <v>105</v>
      </c>
      <c r="BX54" s="56" t="s">
        <v>105</v>
      </c>
      <c r="BY54" s="56" t="s">
        <v>105</v>
      </c>
    </row>
    <row r="55" spans="1:77" s="35" customFormat="1" ht="34.5" customHeight="1" x14ac:dyDescent="0.25">
      <c r="A55" s="155">
        <v>15</v>
      </c>
      <c r="B55" s="169" t="s">
        <v>172</v>
      </c>
      <c r="C55" s="77" t="s">
        <v>178</v>
      </c>
      <c r="D55" s="155" t="s">
        <v>168</v>
      </c>
      <c r="E55" s="172" t="s">
        <v>169</v>
      </c>
      <c r="F55" s="172" t="s">
        <v>170</v>
      </c>
      <c r="G55" s="173" t="s">
        <v>125</v>
      </c>
      <c r="H55" s="174" t="s">
        <v>126</v>
      </c>
      <c r="I55" s="154" t="str">
        <f>IF(I49="","",I49)</f>
        <v>Y</v>
      </c>
      <c r="J55" s="156" t="str">
        <f>IF(J49="","",J49)</f>
        <v/>
      </c>
      <c r="K55" s="154" t="str">
        <f>IF(K49="","",K49)</f>
        <v/>
      </c>
      <c r="L55" s="166" t="str">
        <f>IF(L49="","",L49)</f>
        <v/>
      </c>
      <c r="M55" s="186" t="s">
        <v>132</v>
      </c>
      <c r="N55" s="83"/>
      <c r="O55" s="105"/>
      <c r="P55" s="83"/>
      <c r="Q55" s="77" t="e">
        <f t="shared" si="0"/>
        <v>#DIV/0!</v>
      </c>
      <c r="R55" s="59" t="s">
        <v>105</v>
      </c>
      <c r="S55" s="56" t="s">
        <v>105</v>
      </c>
      <c r="T55" s="56" t="s">
        <v>105</v>
      </c>
      <c r="U55" s="59" t="s">
        <v>105</v>
      </c>
      <c r="V55" s="56" t="s">
        <v>105</v>
      </c>
      <c r="W55" s="56" t="s">
        <v>105</v>
      </c>
      <c r="X55" s="59" t="s">
        <v>105</v>
      </c>
      <c r="Y55" s="56" t="s">
        <v>105</v>
      </c>
      <c r="Z55" s="56" t="s">
        <v>105</v>
      </c>
      <c r="AA55" s="59" t="s">
        <v>105</v>
      </c>
      <c r="AB55" s="56" t="s">
        <v>105</v>
      </c>
      <c r="AC55" s="56" t="s">
        <v>105</v>
      </c>
      <c r="AD55" s="59" t="s">
        <v>105</v>
      </c>
      <c r="AE55" s="56" t="s">
        <v>105</v>
      </c>
      <c r="AF55" s="56" t="s">
        <v>105</v>
      </c>
      <c r="AG55" s="59" t="s">
        <v>105</v>
      </c>
      <c r="AH55" s="56" t="s">
        <v>105</v>
      </c>
      <c r="AI55" s="56" t="s">
        <v>105</v>
      </c>
      <c r="AJ55" s="59" t="s">
        <v>105</v>
      </c>
      <c r="AK55" s="56" t="s">
        <v>105</v>
      </c>
      <c r="AL55" s="56" t="s">
        <v>105</v>
      </c>
      <c r="AM55" s="59" t="s">
        <v>105</v>
      </c>
      <c r="AN55" s="56" t="s">
        <v>105</v>
      </c>
      <c r="AO55" s="56" t="s">
        <v>105</v>
      </c>
      <c r="AP55" s="59" t="s">
        <v>105</v>
      </c>
      <c r="AQ55" s="56" t="s">
        <v>105</v>
      </c>
      <c r="AR55" s="56" t="s">
        <v>105</v>
      </c>
      <c r="AS55" s="59" t="s">
        <v>105</v>
      </c>
      <c r="AT55" s="56" t="s">
        <v>105</v>
      </c>
      <c r="AU55" s="56" t="s">
        <v>105</v>
      </c>
      <c r="AV55" s="59" t="s">
        <v>105</v>
      </c>
      <c r="AW55" s="56" t="s">
        <v>105</v>
      </c>
      <c r="AX55" s="56" t="s">
        <v>105</v>
      </c>
      <c r="AY55" s="59" t="s">
        <v>105</v>
      </c>
      <c r="AZ55" s="56" t="s">
        <v>105</v>
      </c>
      <c r="BA55" s="56" t="s">
        <v>105</v>
      </c>
      <c r="BB55" s="59" t="s">
        <v>105</v>
      </c>
      <c r="BC55" s="56" t="s">
        <v>105</v>
      </c>
      <c r="BD55" s="56" t="s">
        <v>105</v>
      </c>
      <c r="BE55" s="59" t="s">
        <v>105</v>
      </c>
      <c r="BF55" s="56" t="s">
        <v>105</v>
      </c>
      <c r="BG55" s="56" t="s">
        <v>105</v>
      </c>
      <c r="BH55" s="59" t="s">
        <v>105</v>
      </c>
      <c r="BI55" s="56" t="s">
        <v>105</v>
      </c>
      <c r="BJ55" s="56" t="s">
        <v>105</v>
      </c>
      <c r="BK55" s="59" t="s">
        <v>105</v>
      </c>
      <c r="BL55" s="56" t="s">
        <v>105</v>
      </c>
      <c r="BM55" s="56" t="s">
        <v>105</v>
      </c>
      <c r="BN55" s="59" t="s">
        <v>105</v>
      </c>
      <c r="BO55" s="56" t="s">
        <v>105</v>
      </c>
      <c r="BP55" s="56" t="s">
        <v>105</v>
      </c>
      <c r="BQ55" s="59" t="s">
        <v>105</v>
      </c>
      <c r="BR55" s="56" t="s">
        <v>105</v>
      </c>
      <c r="BS55" s="56" t="s">
        <v>105</v>
      </c>
      <c r="BT55" s="59" t="s">
        <v>105</v>
      </c>
      <c r="BU55" s="56" t="s">
        <v>105</v>
      </c>
      <c r="BV55" s="56" t="s">
        <v>105</v>
      </c>
      <c r="BW55" s="59" t="s">
        <v>105</v>
      </c>
      <c r="BX55" s="56" t="s">
        <v>105</v>
      </c>
      <c r="BY55" s="56" t="s">
        <v>105</v>
      </c>
    </row>
    <row r="56" spans="1:77" s="35" customFormat="1" ht="34.5" customHeight="1" x14ac:dyDescent="0.25">
      <c r="A56" s="155">
        <v>15</v>
      </c>
      <c r="B56" s="169" t="s">
        <v>172</v>
      </c>
      <c r="C56" s="77" t="s">
        <v>179</v>
      </c>
      <c r="D56" s="155" t="s">
        <v>168</v>
      </c>
      <c r="E56" s="172" t="s">
        <v>169</v>
      </c>
      <c r="F56" s="172" t="s">
        <v>170</v>
      </c>
      <c r="G56" s="173" t="s">
        <v>125</v>
      </c>
      <c r="H56" s="174" t="s">
        <v>126</v>
      </c>
      <c r="I56" s="154" t="str">
        <f>IF(I49="","",I49)</f>
        <v>Y</v>
      </c>
      <c r="J56" s="156" t="str">
        <f>IF(J49="","",J49)</f>
        <v/>
      </c>
      <c r="K56" s="154" t="str">
        <f>IF(K49="","",K49)</f>
        <v/>
      </c>
      <c r="L56" s="166" t="str">
        <f>IF(L49="","",L49)</f>
        <v/>
      </c>
      <c r="M56" s="186" t="s">
        <v>132</v>
      </c>
      <c r="N56" s="83"/>
      <c r="O56" s="105"/>
      <c r="P56" s="83"/>
      <c r="Q56" s="77" t="e">
        <f t="shared" si="0"/>
        <v>#DIV/0!</v>
      </c>
      <c r="R56" s="59" t="s">
        <v>105</v>
      </c>
      <c r="S56" s="56" t="s">
        <v>105</v>
      </c>
      <c r="T56" s="56" t="s">
        <v>105</v>
      </c>
      <c r="U56" s="59" t="s">
        <v>105</v>
      </c>
      <c r="V56" s="56" t="s">
        <v>105</v>
      </c>
      <c r="W56" s="56" t="s">
        <v>105</v>
      </c>
      <c r="X56" s="59" t="s">
        <v>105</v>
      </c>
      <c r="Y56" s="56" t="s">
        <v>105</v>
      </c>
      <c r="Z56" s="56" t="s">
        <v>105</v>
      </c>
      <c r="AA56" s="59" t="s">
        <v>105</v>
      </c>
      <c r="AB56" s="56" t="s">
        <v>105</v>
      </c>
      <c r="AC56" s="56" t="s">
        <v>105</v>
      </c>
      <c r="AD56" s="59" t="s">
        <v>105</v>
      </c>
      <c r="AE56" s="56" t="s">
        <v>105</v>
      </c>
      <c r="AF56" s="56" t="s">
        <v>105</v>
      </c>
      <c r="AG56" s="59" t="s">
        <v>105</v>
      </c>
      <c r="AH56" s="56" t="s">
        <v>105</v>
      </c>
      <c r="AI56" s="56" t="s">
        <v>105</v>
      </c>
      <c r="AJ56" s="59" t="s">
        <v>105</v>
      </c>
      <c r="AK56" s="56" t="s">
        <v>105</v>
      </c>
      <c r="AL56" s="56" t="s">
        <v>105</v>
      </c>
      <c r="AM56" s="59" t="s">
        <v>105</v>
      </c>
      <c r="AN56" s="56" t="s">
        <v>105</v>
      </c>
      <c r="AO56" s="56" t="s">
        <v>105</v>
      </c>
      <c r="AP56" s="59" t="s">
        <v>105</v>
      </c>
      <c r="AQ56" s="56" t="s">
        <v>105</v>
      </c>
      <c r="AR56" s="56" t="s">
        <v>105</v>
      </c>
      <c r="AS56" s="59" t="s">
        <v>105</v>
      </c>
      <c r="AT56" s="56" t="s">
        <v>105</v>
      </c>
      <c r="AU56" s="56" t="s">
        <v>105</v>
      </c>
      <c r="AV56" s="59" t="s">
        <v>105</v>
      </c>
      <c r="AW56" s="56" t="s">
        <v>105</v>
      </c>
      <c r="AX56" s="56" t="s">
        <v>105</v>
      </c>
      <c r="AY56" s="59" t="s">
        <v>105</v>
      </c>
      <c r="AZ56" s="56" t="s">
        <v>105</v>
      </c>
      <c r="BA56" s="56" t="s">
        <v>105</v>
      </c>
      <c r="BB56" s="59" t="s">
        <v>105</v>
      </c>
      <c r="BC56" s="56" t="s">
        <v>105</v>
      </c>
      <c r="BD56" s="56" t="s">
        <v>105</v>
      </c>
      <c r="BE56" s="59" t="s">
        <v>105</v>
      </c>
      <c r="BF56" s="56" t="s">
        <v>105</v>
      </c>
      <c r="BG56" s="56" t="s">
        <v>105</v>
      </c>
      <c r="BH56" s="59" t="s">
        <v>105</v>
      </c>
      <c r="BI56" s="56" t="s">
        <v>105</v>
      </c>
      <c r="BJ56" s="56" t="s">
        <v>105</v>
      </c>
      <c r="BK56" s="59" t="s">
        <v>105</v>
      </c>
      <c r="BL56" s="56" t="s">
        <v>105</v>
      </c>
      <c r="BM56" s="56" t="s">
        <v>105</v>
      </c>
      <c r="BN56" s="59" t="s">
        <v>105</v>
      </c>
      <c r="BO56" s="56" t="s">
        <v>105</v>
      </c>
      <c r="BP56" s="56" t="s">
        <v>105</v>
      </c>
      <c r="BQ56" s="59" t="s">
        <v>105</v>
      </c>
      <c r="BR56" s="56" t="s">
        <v>105</v>
      </c>
      <c r="BS56" s="56" t="s">
        <v>105</v>
      </c>
      <c r="BT56" s="59" t="s">
        <v>105</v>
      </c>
      <c r="BU56" s="56" t="s">
        <v>105</v>
      </c>
      <c r="BV56" s="56" t="s">
        <v>105</v>
      </c>
      <c r="BW56" s="59" t="s">
        <v>105</v>
      </c>
      <c r="BX56" s="56" t="s">
        <v>105</v>
      </c>
      <c r="BY56" s="56" t="s">
        <v>105</v>
      </c>
    </row>
    <row r="57" spans="1:77" s="35" customFormat="1" ht="32.25" customHeight="1" x14ac:dyDescent="0.25">
      <c r="A57" s="159">
        <v>15</v>
      </c>
      <c r="B57" s="170" t="s">
        <v>172</v>
      </c>
      <c r="C57" s="77" t="s">
        <v>180</v>
      </c>
      <c r="D57" s="159" t="s">
        <v>168</v>
      </c>
      <c r="E57" s="175" t="s">
        <v>169</v>
      </c>
      <c r="F57" s="175" t="s">
        <v>170</v>
      </c>
      <c r="G57" s="176" t="s">
        <v>125</v>
      </c>
      <c r="H57" s="177" t="s">
        <v>126</v>
      </c>
      <c r="I57" s="158" t="str">
        <f>IF(I49="","",I49)</f>
        <v>Y</v>
      </c>
      <c r="J57" s="160" t="str">
        <f>IF(J49="","",J49)</f>
        <v/>
      </c>
      <c r="K57" s="158" t="str">
        <f>IF(K49="","",K49)</f>
        <v/>
      </c>
      <c r="L57" s="167" t="str">
        <f>IF(L49="","",L49)</f>
        <v/>
      </c>
      <c r="M57" s="187" t="s">
        <v>132</v>
      </c>
      <c r="N57" s="83"/>
      <c r="O57" s="105"/>
      <c r="P57" s="83"/>
      <c r="Q57" s="77" t="e">
        <f t="shared" si="0"/>
        <v>#DIV/0!</v>
      </c>
      <c r="R57" s="59" t="s">
        <v>105</v>
      </c>
      <c r="S57" s="56" t="s">
        <v>105</v>
      </c>
      <c r="T57" s="56" t="s">
        <v>105</v>
      </c>
      <c r="U57" s="59" t="s">
        <v>105</v>
      </c>
      <c r="V57" s="56" t="s">
        <v>105</v>
      </c>
      <c r="W57" s="56" t="s">
        <v>105</v>
      </c>
      <c r="X57" s="59" t="s">
        <v>105</v>
      </c>
      <c r="Y57" s="56" t="s">
        <v>105</v>
      </c>
      <c r="Z57" s="56" t="s">
        <v>105</v>
      </c>
      <c r="AA57" s="59" t="s">
        <v>105</v>
      </c>
      <c r="AB57" s="56" t="s">
        <v>105</v>
      </c>
      <c r="AC57" s="56" t="s">
        <v>105</v>
      </c>
      <c r="AD57" s="59" t="s">
        <v>105</v>
      </c>
      <c r="AE57" s="56" t="s">
        <v>105</v>
      </c>
      <c r="AF57" s="56" t="s">
        <v>105</v>
      </c>
      <c r="AG57" s="59" t="s">
        <v>105</v>
      </c>
      <c r="AH57" s="56" t="s">
        <v>105</v>
      </c>
      <c r="AI57" s="56" t="s">
        <v>105</v>
      </c>
      <c r="AJ57" s="59" t="s">
        <v>105</v>
      </c>
      <c r="AK57" s="56" t="s">
        <v>105</v>
      </c>
      <c r="AL57" s="56" t="s">
        <v>105</v>
      </c>
      <c r="AM57" s="59" t="s">
        <v>105</v>
      </c>
      <c r="AN57" s="56" t="s">
        <v>105</v>
      </c>
      <c r="AO57" s="56" t="s">
        <v>105</v>
      </c>
      <c r="AP57" s="59" t="s">
        <v>105</v>
      </c>
      <c r="AQ57" s="56" t="s">
        <v>105</v>
      </c>
      <c r="AR57" s="56" t="s">
        <v>105</v>
      </c>
      <c r="AS57" s="59" t="s">
        <v>105</v>
      </c>
      <c r="AT57" s="56" t="s">
        <v>105</v>
      </c>
      <c r="AU57" s="56" t="s">
        <v>105</v>
      </c>
      <c r="AV57" s="59" t="s">
        <v>105</v>
      </c>
      <c r="AW57" s="56" t="s">
        <v>105</v>
      </c>
      <c r="AX57" s="56" t="s">
        <v>105</v>
      </c>
      <c r="AY57" s="59" t="s">
        <v>105</v>
      </c>
      <c r="AZ57" s="56" t="s">
        <v>105</v>
      </c>
      <c r="BA57" s="56" t="s">
        <v>105</v>
      </c>
      <c r="BB57" s="59" t="s">
        <v>105</v>
      </c>
      <c r="BC57" s="56" t="s">
        <v>105</v>
      </c>
      <c r="BD57" s="56" t="s">
        <v>105</v>
      </c>
      <c r="BE57" s="59" t="s">
        <v>105</v>
      </c>
      <c r="BF57" s="56" t="s">
        <v>105</v>
      </c>
      <c r="BG57" s="56" t="s">
        <v>105</v>
      </c>
      <c r="BH57" s="59" t="s">
        <v>105</v>
      </c>
      <c r="BI57" s="56" t="s">
        <v>105</v>
      </c>
      <c r="BJ57" s="56" t="s">
        <v>105</v>
      </c>
      <c r="BK57" s="59" t="s">
        <v>105</v>
      </c>
      <c r="BL57" s="56" t="s">
        <v>105</v>
      </c>
      <c r="BM57" s="56" t="s">
        <v>105</v>
      </c>
      <c r="BN57" s="59" t="s">
        <v>105</v>
      </c>
      <c r="BO57" s="56" t="s">
        <v>105</v>
      </c>
      <c r="BP57" s="56" t="s">
        <v>105</v>
      </c>
      <c r="BQ57" s="59" t="s">
        <v>105</v>
      </c>
      <c r="BR57" s="56" t="s">
        <v>105</v>
      </c>
      <c r="BS57" s="56" t="s">
        <v>105</v>
      </c>
      <c r="BT57" s="59" t="s">
        <v>105</v>
      </c>
      <c r="BU57" s="56" t="s">
        <v>105</v>
      </c>
      <c r="BV57" s="56" t="s">
        <v>105</v>
      </c>
      <c r="BW57" s="59" t="s">
        <v>105</v>
      </c>
      <c r="BX57" s="56" t="s">
        <v>105</v>
      </c>
      <c r="BY57" s="56" t="s">
        <v>105</v>
      </c>
    </row>
    <row r="58" spans="1:77" s="35" customFormat="1" ht="100.5" customHeight="1" x14ac:dyDescent="0.25">
      <c r="A58" s="115">
        <v>16</v>
      </c>
      <c r="B58" s="116" t="s">
        <v>181</v>
      </c>
      <c r="C58" s="116" t="s">
        <v>182</v>
      </c>
      <c r="D58" s="115" t="s">
        <v>168</v>
      </c>
      <c r="E58" s="116" t="s">
        <v>169</v>
      </c>
      <c r="F58" s="116" t="s">
        <v>170</v>
      </c>
      <c r="G58" s="116" t="s">
        <v>118</v>
      </c>
      <c r="H58" s="162" t="s">
        <v>119</v>
      </c>
      <c r="I58" s="163" t="s">
        <v>119</v>
      </c>
      <c r="J58" s="163"/>
      <c r="K58" s="164"/>
      <c r="L58" s="165"/>
      <c r="M58" s="168" t="s">
        <v>132</v>
      </c>
      <c r="N58" s="117"/>
      <c r="O58" s="126"/>
      <c r="P58" s="121"/>
      <c r="Q58" s="116" t="e">
        <f t="shared" si="0"/>
        <v>#DIV/0!</v>
      </c>
      <c r="R58" s="120" t="s">
        <v>105</v>
      </c>
      <c r="S58" s="122" t="s">
        <v>105</v>
      </c>
      <c r="T58" s="122" t="s">
        <v>105</v>
      </c>
      <c r="U58" s="120" t="s">
        <v>105</v>
      </c>
      <c r="V58" s="122" t="s">
        <v>105</v>
      </c>
      <c r="W58" s="122" t="s">
        <v>105</v>
      </c>
      <c r="X58" s="120" t="s">
        <v>105</v>
      </c>
      <c r="Y58" s="122" t="s">
        <v>105</v>
      </c>
      <c r="Z58" s="122" t="s">
        <v>105</v>
      </c>
      <c r="AA58" s="120" t="s">
        <v>105</v>
      </c>
      <c r="AB58" s="122" t="s">
        <v>105</v>
      </c>
      <c r="AC58" s="122" t="s">
        <v>105</v>
      </c>
      <c r="AD58" s="120" t="s">
        <v>105</v>
      </c>
      <c r="AE58" s="122" t="s">
        <v>105</v>
      </c>
      <c r="AF58" s="122" t="s">
        <v>105</v>
      </c>
      <c r="AG58" s="120" t="s">
        <v>105</v>
      </c>
      <c r="AH58" s="122" t="s">
        <v>105</v>
      </c>
      <c r="AI58" s="122" t="s">
        <v>105</v>
      </c>
      <c r="AJ58" s="120" t="s">
        <v>105</v>
      </c>
      <c r="AK58" s="122" t="s">
        <v>105</v>
      </c>
      <c r="AL58" s="122" t="s">
        <v>105</v>
      </c>
      <c r="AM58" s="120" t="s">
        <v>105</v>
      </c>
      <c r="AN58" s="122" t="s">
        <v>105</v>
      </c>
      <c r="AO58" s="122" t="s">
        <v>105</v>
      </c>
      <c r="AP58" s="120" t="s">
        <v>105</v>
      </c>
      <c r="AQ58" s="122" t="s">
        <v>105</v>
      </c>
      <c r="AR58" s="122" t="s">
        <v>105</v>
      </c>
      <c r="AS58" s="120" t="s">
        <v>105</v>
      </c>
      <c r="AT58" s="122" t="s">
        <v>105</v>
      </c>
      <c r="AU58" s="122" t="s">
        <v>105</v>
      </c>
      <c r="AV58" s="120" t="s">
        <v>105</v>
      </c>
      <c r="AW58" s="122" t="s">
        <v>105</v>
      </c>
      <c r="AX58" s="122" t="s">
        <v>105</v>
      </c>
      <c r="AY58" s="120" t="s">
        <v>105</v>
      </c>
      <c r="AZ58" s="122" t="s">
        <v>105</v>
      </c>
      <c r="BA58" s="122" t="s">
        <v>105</v>
      </c>
      <c r="BB58" s="120" t="s">
        <v>105</v>
      </c>
      <c r="BC58" s="122" t="s">
        <v>105</v>
      </c>
      <c r="BD58" s="122" t="s">
        <v>105</v>
      </c>
      <c r="BE58" s="120" t="s">
        <v>105</v>
      </c>
      <c r="BF58" s="122" t="s">
        <v>105</v>
      </c>
      <c r="BG58" s="122" t="s">
        <v>105</v>
      </c>
      <c r="BH58" s="120" t="s">
        <v>105</v>
      </c>
      <c r="BI58" s="122" t="s">
        <v>105</v>
      </c>
      <c r="BJ58" s="123" t="s">
        <v>105</v>
      </c>
      <c r="BK58" s="120" t="s">
        <v>105</v>
      </c>
      <c r="BL58" s="122" t="s">
        <v>105</v>
      </c>
      <c r="BM58" s="123" t="s">
        <v>105</v>
      </c>
      <c r="BN58" s="120" t="s">
        <v>105</v>
      </c>
      <c r="BO58" s="122" t="s">
        <v>105</v>
      </c>
      <c r="BP58" s="123" t="s">
        <v>105</v>
      </c>
      <c r="BQ58" s="120" t="s">
        <v>105</v>
      </c>
      <c r="BR58" s="122" t="s">
        <v>105</v>
      </c>
      <c r="BS58" s="123" t="s">
        <v>105</v>
      </c>
      <c r="BT58" s="120" t="s">
        <v>105</v>
      </c>
      <c r="BU58" s="122" t="s">
        <v>105</v>
      </c>
      <c r="BV58" s="123" t="s">
        <v>105</v>
      </c>
      <c r="BW58" s="120" t="s">
        <v>105</v>
      </c>
      <c r="BX58" s="122" t="s">
        <v>105</v>
      </c>
      <c r="BY58" s="123" t="s">
        <v>105</v>
      </c>
    </row>
    <row r="59" spans="1:77" s="35" customFormat="1" ht="42" customHeight="1" x14ac:dyDescent="0.25">
      <c r="A59" s="81">
        <v>16</v>
      </c>
      <c r="B59" s="82" t="s">
        <v>181</v>
      </c>
      <c r="C59" s="77" t="s">
        <v>183</v>
      </c>
      <c r="D59" s="81" t="s">
        <v>168</v>
      </c>
      <c r="E59" s="82" t="s">
        <v>169</v>
      </c>
      <c r="F59" s="82" t="s">
        <v>170</v>
      </c>
      <c r="G59" s="82" t="s">
        <v>118</v>
      </c>
      <c r="H59" s="159" t="s">
        <v>119</v>
      </c>
      <c r="I59" s="159" t="str">
        <f>IF(I58="","",I58)</f>
        <v>N</v>
      </c>
      <c r="J59" s="159" t="str">
        <f>IF(J58="","",J58)</f>
        <v/>
      </c>
      <c r="K59" s="159" t="str">
        <f>IF(K58="","",K58)</f>
        <v/>
      </c>
      <c r="L59" s="161" t="str">
        <f>IF(L58="","",L58)</f>
        <v/>
      </c>
      <c r="M59" s="188" t="s">
        <v>132</v>
      </c>
      <c r="N59" s="83"/>
      <c r="O59" s="84"/>
      <c r="P59" s="80"/>
      <c r="Q59" s="77" t="e">
        <f t="shared" si="0"/>
        <v>#DIV/0!</v>
      </c>
      <c r="R59" s="59" t="s">
        <v>105</v>
      </c>
      <c r="S59" s="56" t="s">
        <v>105</v>
      </c>
      <c r="T59" s="56" t="s">
        <v>105</v>
      </c>
      <c r="U59" s="59" t="s">
        <v>105</v>
      </c>
      <c r="V59" s="56" t="s">
        <v>105</v>
      </c>
      <c r="W59" s="56" t="s">
        <v>105</v>
      </c>
      <c r="X59" s="59" t="s">
        <v>105</v>
      </c>
      <c r="Y59" s="56" t="s">
        <v>105</v>
      </c>
      <c r="Z59" s="56" t="s">
        <v>105</v>
      </c>
      <c r="AA59" s="59" t="s">
        <v>105</v>
      </c>
      <c r="AB59" s="56" t="s">
        <v>105</v>
      </c>
      <c r="AC59" s="56" t="s">
        <v>105</v>
      </c>
      <c r="AD59" s="59" t="s">
        <v>105</v>
      </c>
      <c r="AE59" s="56" t="s">
        <v>105</v>
      </c>
      <c r="AF59" s="56" t="s">
        <v>105</v>
      </c>
      <c r="AG59" s="59" t="s">
        <v>105</v>
      </c>
      <c r="AH59" s="56" t="s">
        <v>105</v>
      </c>
      <c r="AI59" s="56" t="s">
        <v>105</v>
      </c>
      <c r="AJ59" s="59" t="s">
        <v>105</v>
      </c>
      <c r="AK59" s="56" t="s">
        <v>105</v>
      </c>
      <c r="AL59" s="56" t="s">
        <v>105</v>
      </c>
      <c r="AM59" s="59" t="s">
        <v>105</v>
      </c>
      <c r="AN59" s="56" t="s">
        <v>105</v>
      </c>
      <c r="AO59" s="56" t="s">
        <v>105</v>
      </c>
      <c r="AP59" s="59" t="s">
        <v>105</v>
      </c>
      <c r="AQ59" s="56" t="s">
        <v>105</v>
      </c>
      <c r="AR59" s="56" t="s">
        <v>105</v>
      </c>
      <c r="AS59" s="59" t="s">
        <v>105</v>
      </c>
      <c r="AT59" s="56" t="s">
        <v>105</v>
      </c>
      <c r="AU59" s="56" t="s">
        <v>105</v>
      </c>
      <c r="AV59" s="59" t="s">
        <v>105</v>
      </c>
      <c r="AW59" s="56" t="s">
        <v>105</v>
      </c>
      <c r="AX59" s="56" t="s">
        <v>105</v>
      </c>
      <c r="AY59" s="59" t="s">
        <v>105</v>
      </c>
      <c r="AZ59" s="56" t="s">
        <v>105</v>
      </c>
      <c r="BA59" s="56" t="s">
        <v>105</v>
      </c>
      <c r="BB59" s="59" t="s">
        <v>105</v>
      </c>
      <c r="BC59" s="56" t="s">
        <v>105</v>
      </c>
      <c r="BD59" s="56" t="s">
        <v>105</v>
      </c>
      <c r="BE59" s="59" t="s">
        <v>105</v>
      </c>
      <c r="BF59" s="56" t="s">
        <v>105</v>
      </c>
      <c r="BG59" s="56" t="s">
        <v>105</v>
      </c>
      <c r="BH59" s="59" t="s">
        <v>105</v>
      </c>
      <c r="BI59" s="56" t="s">
        <v>105</v>
      </c>
      <c r="BJ59" s="56" t="s">
        <v>105</v>
      </c>
      <c r="BK59" s="59" t="s">
        <v>105</v>
      </c>
      <c r="BL59" s="56" t="s">
        <v>105</v>
      </c>
      <c r="BM59" s="56" t="s">
        <v>105</v>
      </c>
      <c r="BN59" s="59" t="s">
        <v>105</v>
      </c>
      <c r="BO59" s="56" t="s">
        <v>105</v>
      </c>
      <c r="BP59" s="56" t="s">
        <v>105</v>
      </c>
      <c r="BQ59" s="59" t="s">
        <v>105</v>
      </c>
      <c r="BR59" s="56" t="s">
        <v>105</v>
      </c>
      <c r="BS59" s="56" t="s">
        <v>105</v>
      </c>
      <c r="BT59" s="59" t="s">
        <v>105</v>
      </c>
      <c r="BU59" s="56" t="s">
        <v>105</v>
      </c>
      <c r="BV59" s="56" t="s">
        <v>105</v>
      </c>
      <c r="BW59" s="59" t="s">
        <v>105</v>
      </c>
      <c r="BX59" s="56" t="s">
        <v>105</v>
      </c>
      <c r="BY59" s="56" t="s">
        <v>105</v>
      </c>
    </row>
    <row r="60" spans="1:77" s="35" customFormat="1" ht="117" customHeight="1" x14ac:dyDescent="0.25">
      <c r="A60" s="180" t="s">
        <v>184</v>
      </c>
      <c r="B60" s="181" t="s">
        <v>185</v>
      </c>
      <c r="C60" s="118" t="s">
        <v>186</v>
      </c>
      <c r="D60" s="180" t="s">
        <v>168</v>
      </c>
      <c r="E60" s="162" t="s">
        <v>169</v>
      </c>
      <c r="F60" s="162" t="s">
        <v>170</v>
      </c>
      <c r="G60" s="178" t="s">
        <v>125</v>
      </c>
      <c r="H60" s="162" t="s">
        <v>126</v>
      </c>
      <c r="I60" s="163" t="s">
        <v>126</v>
      </c>
      <c r="J60" s="163"/>
      <c r="K60" s="164"/>
      <c r="L60" s="165"/>
      <c r="M60" s="168" t="s">
        <v>132</v>
      </c>
      <c r="N60" s="122" t="s">
        <v>105</v>
      </c>
      <c r="O60" s="120" t="s">
        <v>105</v>
      </c>
      <c r="P60" s="122" t="s">
        <v>105</v>
      </c>
      <c r="Q60" s="122" t="s">
        <v>105</v>
      </c>
      <c r="R60" s="120" t="s">
        <v>105</v>
      </c>
      <c r="S60" s="122" t="s">
        <v>105</v>
      </c>
      <c r="T60" s="122" t="s">
        <v>105</v>
      </c>
      <c r="U60" s="120" t="s">
        <v>105</v>
      </c>
      <c r="V60" s="122" t="s">
        <v>105</v>
      </c>
      <c r="W60" s="122" t="s">
        <v>105</v>
      </c>
      <c r="X60" s="120" t="s">
        <v>105</v>
      </c>
      <c r="Y60" s="122" t="s">
        <v>105</v>
      </c>
      <c r="Z60" s="122" t="s">
        <v>105</v>
      </c>
      <c r="AA60" s="120" t="s">
        <v>105</v>
      </c>
      <c r="AB60" s="122" t="s">
        <v>105</v>
      </c>
      <c r="AC60" s="122" t="s">
        <v>105</v>
      </c>
      <c r="AD60" s="120" t="s">
        <v>105</v>
      </c>
      <c r="AE60" s="122" t="s">
        <v>105</v>
      </c>
      <c r="AF60" s="122" t="s">
        <v>105</v>
      </c>
      <c r="AG60" s="120" t="s">
        <v>105</v>
      </c>
      <c r="AH60" s="122" t="s">
        <v>105</v>
      </c>
      <c r="AI60" s="122" t="s">
        <v>105</v>
      </c>
      <c r="AJ60" s="120" t="s">
        <v>105</v>
      </c>
      <c r="AK60" s="122" t="s">
        <v>105</v>
      </c>
      <c r="AL60" s="122" t="s">
        <v>105</v>
      </c>
      <c r="AM60" s="120" t="s">
        <v>105</v>
      </c>
      <c r="AN60" s="122" t="s">
        <v>105</v>
      </c>
      <c r="AO60" s="122" t="s">
        <v>105</v>
      </c>
      <c r="AP60" s="120" t="s">
        <v>105</v>
      </c>
      <c r="AQ60" s="122" t="s">
        <v>105</v>
      </c>
      <c r="AR60" s="122" t="s">
        <v>105</v>
      </c>
      <c r="AS60" s="120" t="s">
        <v>105</v>
      </c>
      <c r="AT60" s="122" t="s">
        <v>105</v>
      </c>
      <c r="AU60" s="122" t="s">
        <v>105</v>
      </c>
      <c r="AV60" s="120" t="s">
        <v>105</v>
      </c>
      <c r="AW60" s="122" t="s">
        <v>105</v>
      </c>
      <c r="AX60" s="122" t="s">
        <v>105</v>
      </c>
      <c r="AY60" s="120" t="s">
        <v>105</v>
      </c>
      <c r="AZ60" s="122" t="s">
        <v>105</v>
      </c>
      <c r="BA60" s="122" t="s">
        <v>105</v>
      </c>
      <c r="BB60" s="120" t="s">
        <v>105</v>
      </c>
      <c r="BC60" s="122" t="s">
        <v>105</v>
      </c>
      <c r="BD60" s="122" t="s">
        <v>105</v>
      </c>
      <c r="BE60" s="120" t="s">
        <v>105</v>
      </c>
      <c r="BF60" s="122" t="s">
        <v>105</v>
      </c>
      <c r="BG60" s="122" t="s">
        <v>105</v>
      </c>
      <c r="BH60" s="120" t="s">
        <v>105</v>
      </c>
      <c r="BI60" s="122" t="s">
        <v>105</v>
      </c>
      <c r="BJ60" s="123" t="s">
        <v>105</v>
      </c>
      <c r="BK60" s="120" t="s">
        <v>105</v>
      </c>
      <c r="BL60" s="122" t="s">
        <v>105</v>
      </c>
      <c r="BM60" s="123" t="s">
        <v>105</v>
      </c>
      <c r="BN60" s="120" t="s">
        <v>105</v>
      </c>
      <c r="BO60" s="122" t="s">
        <v>105</v>
      </c>
      <c r="BP60" s="123" t="s">
        <v>105</v>
      </c>
      <c r="BQ60" s="120" t="s">
        <v>105</v>
      </c>
      <c r="BR60" s="122" t="s">
        <v>105</v>
      </c>
      <c r="BS60" s="123" t="s">
        <v>105</v>
      </c>
      <c r="BT60" s="120" t="s">
        <v>105</v>
      </c>
      <c r="BU60" s="122" t="s">
        <v>105</v>
      </c>
      <c r="BV60" s="123" t="s">
        <v>105</v>
      </c>
      <c r="BW60" s="120" t="s">
        <v>105</v>
      </c>
      <c r="BX60" s="122" t="s">
        <v>105</v>
      </c>
      <c r="BY60" s="123" t="s">
        <v>105</v>
      </c>
    </row>
    <row r="61" spans="1:77" s="35" customFormat="1" ht="33" customHeight="1" x14ac:dyDescent="0.25">
      <c r="A61" s="182" t="s">
        <v>184</v>
      </c>
      <c r="B61" s="183" t="s">
        <v>187</v>
      </c>
      <c r="C61" s="78" t="s">
        <v>188</v>
      </c>
      <c r="D61" s="182" t="s">
        <v>168</v>
      </c>
      <c r="E61" s="172" t="s">
        <v>169</v>
      </c>
      <c r="F61" s="172" t="s">
        <v>170</v>
      </c>
      <c r="G61" s="157" t="s">
        <v>125</v>
      </c>
      <c r="H61" s="156" t="s">
        <v>126</v>
      </c>
      <c r="I61" s="155" t="str">
        <f>IF(I60="","",I60)</f>
        <v>Y</v>
      </c>
      <c r="J61" s="156" t="str">
        <f>IF(J60="","",J60)</f>
        <v/>
      </c>
      <c r="K61" s="155" t="str">
        <f>IF(K60="","",K60)</f>
        <v/>
      </c>
      <c r="L61" s="157" t="str">
        <f>IF(L60="","",L60)</f>
        <v/>
      </c>
      <c r="M61" s="186" t="s">
        <v>132</v>
      </c>
      <c r="N61" s="80"/>
      <c r="O61" s="84"/>
      <c r="P61" s="80"/>
      <c r="Q61" s="77" t="e">
        <f>(P61/O61)*100</f>
        <v>#DIV/0!</v>
      </c>
      <c r="R61" s="59" t="s">
        <v>105</v>
      </c>
      <c r="S61" s="56" t="s">
        <v>105</v>
      </c>
      <c r="T61" s="56" t="s">
        <v>105</v>
      </c>
      <c r="U61" s="59" t="s">
        <v>105</v>
      </c>
      <c r="V61" s="56" t="s">
        <v>105</v>
      </c>
      <c r="W61" s="56" t="s">
        <v>105</v>
      </c>
      <c r="X61" s="59" t="s">
        <v>105</v>
      </c>
      <c r="Y61" s="56" t="s">
        <v>105</v>
      </c>
      <c r="Z61" s="56" t="s">
        <v>105</v>
      </c>
      <c r="AA61" s="59" t="s">
        <v>105</v>
      </c>
      <c r="AB61" s="56" t="s">
        <v>105</v>
      </c>
      <c r="AC61" s="56" t="s">
        <v>105</v>
      </c>
      <c r="AD61" s="59" t="s">
        <v>105</v>
      </c>
      <c r="AE61" s="56" t="s">
        <v>105</v>
      </c>
      <c r="AF61" s="56" t="s">
        <v>105</v>
      </c>
      <c r="AG61" s="59" t="s">
        <v>105</v>
      </c>
      <c r="AH61" s="56" t="s">
        <v>105</v>
      </c>
      <c r="AI61" s="56" t="s">
        <v>105</v>
      </c>
      <c r="AJ61" s="59" t="s">
        <v>105</v>
      </c>
      <c r="AK61" s="56" t="s">
        <v>105</v>
      </c>
      <c r="AL61" s="56" t="s">
        <v>105</v>
      </c>
      <c r="AM61" s="59" t="s">
        <v>105</v>
      </c>
      <c r="AN61" s="56" t="s">
        <v>105</v>
      </c>
      <c r="AO61" s="56" t="s">
        <v>105</v>
      </c>
      <c r="AP61" s="59" t="s">
        <v>105</v>
      </c>
      <c r="AQ61" s="56" t="s">
        <v>105</v>
      </c>
      <c r="AR61" s="56" t="s">
        <v>105</v>
      </c>
      <c r="AS61" s="59" t="s">
        <v>105</v>
      </c>
      <c r="AT61" s="56" t="s">
        <v>105</v>
      </c>
      <c r="AU61" s="56" t="s">
        <v>105</v>
      </c>
      <c r="AV61" s="59" t="s">
        <v>105</v>
      </c>
      <c r="AW61" s="56" t="s">
        <v>105</v>
      </c>
      <c r="AX61" s="56" t="s">
        <v>105</v>
      </c>
      <c r="AY61" s="59" t="s">
        <v>105</v>
      </c>
      <c r="AZ61" s="56" t="s">
        <v>105</v>
      </c>
      <c r="BA61" s="56" t="s">
        <v>105</v>
      </c>
      <c r="BB61" s="59" t="s">
        <v>105</v>
      </c>
      <c r="BC61" s="56" t="s">
        <v>105</v>
      </c>
      <c r="BD61" s="56" t="s">
        <v>105</v>
      </c>
      <c r="BE61" s="59" t="s">
        <v>105</v>
      </c>
      <c r="BF61" s="56" t="s">
        <v>105</v>
      </c>
      <c r="BG61" s="56" t="s">
        <v>105</v>
      </c>
      <c r="BH61" s="59" t="s">
        <v>105</v>
      </c>
      <c r="BI61" s="56" t="s">
        <v>105</v>
      </c>
      <c r="BJ61" s="56" t="s">
        <v>105</v>
      </c>
      <c r="BK61" s="59" t="s">
        <v>105</v>
      </c>
      <c r="BL61" s="56" t="s">
        <v>105</v>
      </c>
      <c r="BM61" s="56" t="s">
        <v>105</v>
      </c>
      <c r="BN61" s="59" t="s">
        <v>105</v>
      </c>
      <c r="BO61" s="56" t="s">
        <v>105</v>
      </c>
      <c r="BP61" s="56" t="s">
        <v>105</v>
      </c>
      <c r="BQ61" s="59" t="s">
        <v>105</v>
      </c>
      <c r="BR61" s="56" t="s">
        <v>105</v>
      </c>
      <c r="BS61" s="56" t="s">
        <v>105</v>
      </c>
      <c r="BT61" s="59" t="s">
        <v>105</v>
      </c>
      <c r="BU61" s="56" t="s">
        <v>105</v>
      </c>
      <c r="BV61" s="56" t="s">
        <v>105</v>
      </c>
      <c r="BW61" s="59" t="s">
        <v>105</v>
      </c>
      <c r="BX61" s="56" t="s">
        <v>105</v>
      </c>
      <c r="BY61" s="56" t="s">
        <v>105</v>
      </c>
    </row>
    <row r="62" spans="1:77" s="35" customFormat="1" ht="33" customHeight="1" x14ac:dyDescent="0.25">
      <c r="A62" s="184" t="s">
        <v>184</v>
      </c>
      <c r="B62" s="185" t="s">
        <v>187</v>
      </c>
      <c r="C62" s="78" t="s">
        <v>189</v>
      </c>
      <c r="D62" s="184" t="s">
        <v>168</v>
      </c>
      <c r="E62" s="175" t="s">
        <v>169</v>
      </c>
      <c r="F62" s="175" t="s">
        <v>170</v>
      </c>
      <c r="G62" s="161" t="s">
        <v>125</v>
      </c>
      <c r="H62" s="160" t="s">
        <v>126</v>
      </c>
      <c r="I62" s="159" t="str">
        <f>IF(I60="","",I60)</f>
        <v>Y</v>
      </c>
      <c r="J62" s="160" t="str">
        <f>IF(J60="","",J60)</f>
        <v/>
      </c>
      <c r="K62" s="159" t="str">
        <f>IF(K60="","",K60)</f>
        <v/>
      </c>
      <c r="L62" s="161" t="str">
        <f>IF(L60="","",L60)</f>
        <v/>
      </c>
      <c r="M62" s="187" t="s">
        <v>132</v>
      </c>
      <c r="N62" s="80"/>
      <c r="O62" s="84"/>
      <c r="P62" s="80"/>
      <c r="Q62" s="77" t="e">
        <f>(P62/O62)*100</f>
        <v>#DIV/0!</v>
      </c>
      <c r="R62" s="59" t="s">
        <v>105</v>
      </c>
      <c r="S62" s="56" t="s">
        <v>105</v>
      </c>
      <c r="T62" s="56" t="s">
        <v>105</v>
      </c>
      <c r="U62" s="59" t="s">
        <v>105</v>
      </c>
      <c r="V62" s="56" t="s">
        <v>105</v>
      </c>
      <c r="W62" s="56" t="s">
        <v>105</v>
      </c>
      <c r="X62" s="59" t="s">
        <v>105</v>
      </c>
      <c r="Y62" s="56" t="s">
        <v>105</v>
      </c>
      <c r="Z62" s="56" t="s">
        <v>105</v>
      </c>
      <c r="AA62" s="59" t="s">
        <v>105</v>
      </c>
      <c r="AB62" s="56" t="s">
        <v>105</v>
      </c>
      <c r="AC62" s="56" t="s">
        <v>105</v>
      </c>
      <c r="AD62" s="59" t="s">
        <v>105</v>
      </c>
      <c r="AE62" s="56" t="s">
        <v>105</v>
      </c>
      <c r="AF62" s="56" t="s">
        <v>105</v>
      </c>
      <c r="AG62" s="59" t="s">
        <v>105</v>
      </c>
      <c r="AH62" s="56" t="s">
        <v>105</v>
      </c>
      <c r="AI62" s="56" t="s">
        <v>105</v>
      </c>
      <c r="AJ62" s="59" t="s">
        <v>105</v>
      </c>
      <c r="AK62" s="56" t="s">
        <v>105</v>
      </c>
      <c r="AL62" s="56" t="s">
        <v>105</v>
      </c>
      <c r="AM62" s="59" t="s">
        <v>105</v>
      </c>
      <c r="AN62" s="56" t="s">
        <v>105</v>
      </c>
      <c r="AO62" s="56" t="s">
        <v>105</v>
      </c>
      <c r="AP62" s="59" t="s">
        <v>105</v>
      </c>
      <c r="AQ62" s="56" t="s">
        <v>105</v>
      </c>
      <c r="AR62" s="56" t="s">
        <v>105</v>
      </c>
      <c r="AS62" s="59" t="s">
        <v>105</v>
      </c>
      <c r="AT62" s="56" t="s">
        <v>105</v>
      </c>
      <c r="AU62" s="56" t="s">
        <v>105</v>
      </c>
      <c r="AV62" s="59" t="s">
        <v>105</v>
      </c>
      <c r="AW62" s="56" t="s">
        <v>105</v>
      </c>
      <c r="AX62" s="56" t="s">
        <v>105</v>
      </c>
      <c r="AY62" s="59" t="s">
        <v>105</v>
      </c>
      <c r="AZ62" s="56" t="s">
        <v>105</v>
      </c>
      <c r="BA62" s="56" t="s">
        <v>105</v>
      </c>
      <c r="BB62" s="59" t="s">
        <v>105</v>
      </c>
      <c r="BC62" s="56" t="s">
        <v>105</v>
      </c>
      <c r="BD62" s="56" t="s">
        <v>105</v>
      </c>
      <c r="BE62" s="59" t="s">
        <v>105</v>
      </c>
      <c r="BF62" s="56" t="s">
        <v>105</v>
      </c>
      <c r="BG62" s="56" t="s">
        <v>105</v>
      </c>
      <c r="BH62" s="59" t="s">
        <v>105</v>
      </c>
      <c r="BI62" s="56" t="s">
        <v>105</v>
      </c>
      <c r="BJ62" s="56" t="s">
        <v>105</v>
      </c>
      <c r="BK62" s="59" t="s">
        <v>105</v>
      </c>
      <c r="BL62" s="56" t="s">
        <v>105</v>
      </c>
      <c r="BM62" s="56" t="s">
        <v>105</v>
      </c>
      <c r="BN62" s="59" t="s">
        <v>105</v>
      </c>
      <c r="BO62" s="56" t="s">
        <v>105</v>
      </c>
      <c r="BP62" s="56" t="s">
        <v>105</v>
      </c>
      <c r="BQ62" s="59" t="s">
        <v>105</v>
      </c>
      <c r="BR62" s="56" t="s">
        <v>105</v>
      </c>
      <c r="BS62" s="56" t="s">
        <v>105</v>
      </c>
      <c r="BT62" s="59" t="s">
        <v>105</v>
      </c>
      <c r="BU62" s="56" t="s">
        <v>105</v>
      </c>
      <c r="BV62" s="56" t="s">
        <v>105</v>
      </c>
      <c r="BW62" s="59" t="s">
        <v>105</v>
      </c>
      <c r="BX62" s="56" t="s">
        <v>105</v>
      </c>
      <c r="BY62" s="56" t="s">
        <v>105</v>
      </c>
    </row>
    <row r="63" spans="1:77" s="35" customFormat="1" ht="93" customHeight="1" x14ac:dyDescent="0.25">
      <c r="A63" s="124" t="s">
        <v>190</v>
      </c>
      <c r="B63" s="118" t="s">
        <v>191</v>
      </c>
      <c r="C63" s="118" t="s">
        <v>192</v>
      </c>
      <c r="D63" s="124" t="s">
        <v>168</v>
      </c>
      <c r="E63" s="116" t="s">
        <v>169</v>
      </c>
      <c r="F63" s="116" t="s">
        <v>170</v>
      </c>
      <c r="G63" s="115" t="s">
        <v>125</v>
      </c>
      <c r="H63" s="162" t="s">
        <v>126</v>
      </c>
      <c r="I63" s="163" t="s">
        <v>126</v>
      </c>
      <c r="J63" s="163"/>
      <c r="K63" s="164"/>
      <c r="L63" s="165"/>
      <c r="M63" s="168" t="s">
        <v>132</v>
      </c>
      <c r="N63" s="122" t="s">
        <v>105</v>
      </c>
      <c r="O63" s="120" t="s">
        <v>105</v>
      </c>
      <c r="P63" s="122" t="s">
        <v>105</v>
      </c>
      <c r="Q63" s="122" t="s">
        <v>105</v>
      </c>
      <c r="R63" s="120" t="s">
        <v>105</v>
      </c>
      <c r="S63" s="122" t="s">
        <v>105</v>
      </c>
      <c r="T63" s="122" t="s">
        <v>105</v>
      </c>
      <c r="U63" s="120" t="s">
        <v>105</v>
      </c>
      <c r="V63" s="122" t="s">
        <v>105</v>
      </c>
      <c r="W63" s="122" t="s">
        <v>105</v>
      </c>
      <c r="X63" s="120" t="s">
        <v>105</v>
      </c>
      <c r="Y63" s="122" t="s">
        <v>105</v>
      </c>
      <c r="Z63" s="122" t="s">
        <v>105</v>
      </c>
      <c r="AA63" s="120" t="s">
        <v>105</v>
      </c>
      <c r="AB63" s="122" t="s">
        <v>105</v>
      </c>
      <c r="AC63" s="122" t="s">
        <v>105</v>
      </c>
      <c r="AD63" s="120" t="s">
        <v>105</v>
      </c>
      <c r="AE63" s="122" t="s">
        <v>105</v>
      </c>
      <c r="AF63" s="122" t="s">
        <v>105</v>
      </c>
      <c r="AG63" s="120" t="s">
        <v>105</v>
      </c>
      <c r="AH63" s="122" t="s">
        <v>105</v>
      </c>
      <c r="AI63" s="122" t="s">
        <v>105</v>
      </c>
      <c r="AJ63" s="120" t="s">
        <v>105</v>
      </c>
      <c r="AK63" s="122" t="s">
        <v>105</v>
      </c>
      <c r="AL63" s="122" t="s">
        <v>105</v>
      </c>
      <c r="AM63" s="120" t="s">
        <v>105</v>
      </c>
      <c r="AN63" s="122" t="s">
        <v>105</v>
      </c>
      <c r="AO63" s="122" t="s">
        <v>105</v>
      </c>
      <c r="AP63" s="120" t="s">
        <v>105</v>
      </c>
      <c r="AQ63" s="122" t="s">
        <v>105</v>
      </c>
      <c r="AR63" s="122" t="s">
        <v>105</v>
      </c>
      <c r="AS63" s="120" t="s">
        <v>105</v>
      </c>
      <c r="AT63" s="122" t="s">
        <v>105</v>
      </c>
      <c r="AU63" s="122" t="s">
        <v>105</v>
      </c>
      <c r="AV63" s="120" t="s">
        <v>105</v>
      </c>
      <c r="AW63" s="122" t="s">
        <v>105</v>
      </c>
      <c r="AX63" s="122" t="s">
        <v>105</v>
      </c>
      <c r="AY63" s="120" t="s">
        <v>105</v>
      </c>
      <c r="AZ63" s="122" t="s">
        <v>105</v>
      </c>
      <c r="BA63" s="122" t="s">
        <v>105</v>
      </c>
      <c r="BB63" s="120" t="s">
        <v>105</v>
      </c>
      <c r="BC63" s="122" t="s">
        <v>105</v>
      </c>
      <c r="BD63" s="122" t="s">
        <v>105</v>
      </c>
      <c r="BE63" s="120" t="s">
        <v>105</v>
      </c>
      <c r="BF63" s="122" t="s">
        <v>105</v>
      </c>
      <c r="BG63" s="122" t="s">
        <v>105</v>
      </c>
      <c r="BH63" s="120" t="s">
        <v>105</v>
      </c>
      <c r="BI63" s="122" t="s">
        <v>105</v>
      </c>
      <c r="BJ63" s="123" t="s">
        <v>105</v>
      </c>
      <c r="BK63" s="120" t="s">
        <v>105</v>
      </c>
      <c r="BL63" s="122" t="s">
        <v>105</v>
      </c>
      <c r="BM63" s="123" t="s">
        <v>105</v>
      </c>
      <c r="BN63" s="120" t="s">
        <v>105</v>
      </c>
      <c r="BO63" s="122" t="s">
        <v>105</v>
      </c>
      <c r="BP63" s="123" t="s">
        <v>105</v>
      </c>
      <c r="BQ63" s="120" t="s">
        <v>105</v>
      </c>
      <c r="BR63" s="122" t="s">
        <v>105</v>
      </c>
      <c r="BS63" s="123" t="s">
        <v>105</v>
      </c>
      <c r="BT63" s="120" t="s">
        <v>105</v>
      </c>
      <c r="BU63" s="122" t="s">
        <v>105</v>
      </c>
      <c r="BV63" s="123" t="s">
        <v>105</v>
      </c>
      <c r="BW63" s="120" t="s">
        <v>105</v>
      </c>
      <c r="BX63" s="122" t="s">
        <v>105</v>
      </c>
      <c r="BY63" s="123" t="s">
        <v>105</v>
      </c>
    </row>
    <row r="64" spans="1:77" s="35" customFormat="1" ht="27.6" customHeight="1" x14ac:dyDescent="0.25">
      <c r="A64" s="85" t="s">
        <v>190</v>
      </c>
      <c r="B64" s="102" t="s">
        <v>193</v>
      </c>
      <c r="C64" s="78" t="s">
        <v>194</v>
      </c>
      <c r="D64" s="85" t="s">
        <v>168</v>
      </c>
      <c r="E64" s="82" t="s">
        <v>169</v>
      </c>
      <c r="F64" s="82" t="s">
        <v>170</v>
      </c>
      <c r="G64" s="81" t="s">
        <v>125</v>
      </c>
      <c r="H64" s="155" t="s">
        <v>126</v>
      </c>
      <c r="I64" s="155" t="str">
        <f>IF(I63="","",I63)</f>
        <v>Y</v>
      </c>
      <c r="J64" s="155" t="str">
        <f>IF(J63="","",J63)</f>
        <v/>
      </c>
      <c r="K64" s="155" t="str">
        <f>IF(K63="","",K63)</f>
        <v/>
      </c>
      <c r="L64" s="157" t="str">
        <f>IF(L63="","",L63)</f>
        <v/>
      </c>
      <c r="M64" s="169" t="s">
        <v>132</v>
      </c>
      <c r="N64" s="80"/>
      <c r="O64" s="84"/>
      <c r="P64" s="80"/>
      <c r="Q64" s="77" t="e">
        <f>(P64/O64)*100</f>
        <v>#DIV/0!</v>
      </c>
      <c r="R64" s="59" t="s">
        <v>105</v>
      </c>
      <c r="S64" s="56" t="s">
        <v>105</v>
      </c>
      <c r="T64" s="56" t="s">
        <v>105</v>
      </c>
      <c r="U64" s="59" t="s">
        <v>105</v>
      </c>
      <c r="V64" s="56" t="s">
        <v>105</v>
      </c>
      <c r="W64" s="56" t="s">
        <v>105</v>
      </c>
      <c r="X64" s="59" t="s">
        <v>105</v>
      </c>
      <c r="Y64" s="56" t="s">
        <v>105</v>
      </c>
      <c r="Z64" s="56" t="s">
        <v>105</v>
      </c>
      <c r="AA64" s="59" t="s">
        <v>105</v>
      </c>
      <c r="AB64" s="56" t="s">
        <v>105</v>
      </c>
      <c r="AC64" s="56" t="s">
        <v>105</v>
      </c>
      <c r="AD64" s="59" t="s">
        <v>105</v>
      </c>
      <c r="AE64" s="56" t="s">
        <v>105</v>
      </c>
      <c r="AF64" s="56" t="s">
        <v>105</v>
      </c>
      <c r="AG64" s="59" t="s">
        <v>105</v>
      </c>
      <c r="AH64" s="56" t="s">
        <v>105</v>
      </c>
      <c r="AI64" s="56" t="s">
        <v>105</v>
      </c>
      <c r="AJ64" s="59" t="s">
        <v>105</v>
      </c>
      <c r="AK64" s="56" t="s">
        <v>105</v>
      </c>
      <c r="AL64" s="56" t="s">
        <v>105</v>
      </c>
      <c r="AM64" s="59" t="s">
        <v>105</v>
      </c>
      <c r="AN64" s="56" t="s">
        <v>105</v>
      </c>
      <c r="AO64" s="56" t="s">
        <v>105</v>
      </c>
      <c r="AP64" s="59" t="s">
        <v>105</v>
      </c>
      <c r="AQ64" s="56" t="s">
        <v>105</v>
      </c>
      <c r="AR64" s="56" t="s">
        <v>105</v>
      </c>
      <c r="AS64" s="59" t="s">
        <v>105</v>
      </c>
      <c r="AT64" s="56" t="s">
        <v>105</v>
      </c>
      <c r="AU64" s="56" t="s">
        <v>105</v>
      </c>
      <c r="AV64" s="59" t="s">
        <v>105</v>
      </c>
      <c r="AW64" s="56" t="s">
        <v>105</v>
      </c>
      <c r="AX64" s="56" t="s">
        <v>105</v>
      </c>
      <c r="AY64" s="59" t="s">
        <v>105</v>
      </c>
      <c r="AZ64" s="56" t="s">
        <v>105</v>
      </c>
      <c r="BA64" s="56" t="s">
        <v>105</v>
      </c>
      <c r="BB64" s="59" t="s">
        <v>105</v>
      </c>
      <c r="BC64" s="56" t="s">
        <v>105</v>
      </c>
      <c r="BD64" s="56" t="s">
        <v>105</v>
      </c>
      <c r="BE64" s="59" t="s">
        <v>105</v>
      </c>
      <c r="BF64" s="56" t="s">
        <v>105</v>
      </c>
      <c r="BG64" s="56" t="s">
        <v>105</v>
      </c>
      <c r="BH64" s="59" t="s">
        <v>105</v>
      </c>
      <c r="BI64" s="56" t="s">
        <v>105</v>
      </c>
      <c r="BJ64" s="56" t="s">
        <v>105</v>
      </c>
      <c r="BK64" s="59" t="s">
        <v>105</v>
      </c>
      <c r="BL64" s="56" t="s">
        <v>105</v>
      </c>
      <c r="BM64" s="56" t="s">
        <v>105</v>
      </c>
      <c r="BN64" s="59" t="s">
        <v>105</v>
      </c>
      <c r="BO64" s="56" t="s">
        <v>105</v>
      </c>
      <c r="BP64" s="56" t="s">
        <v>105</v>
      </c>
      <c r="BQ64" s="59" t="s">
        <v>105</v>
      </c>
      <c r="BR64" s="56" t="s">
        <v>105</v>
      </c>
      <c r="BS64" s="56" t="s">
        <v>105</v>
      </c>
      <c r="BT64" s="59" t="s">
        <v>105</v>
      </c>
      <c r="BU64" s="56" t="s">
        <v>105</v>
      </c>
      <c r="BV64" s="56" t="s">
        <v>105</v>
      </c>
      <c r="BW64" s="59" t="s">
        <v>105</v>
      </c>
      <c r="BX64" s="56" t="s">
        <v>105</v>
      </c>
      <c r="BY64" s="56" t="s">
        <v>105</v>
      </c>
    </row>
    <row r="65" spans="1:77" s="34" customFormat="1" ht="28.15" customHeight="1" x14ac:dyDescent="0.25">
      <c r="A65" s="85" t="s">
        <v>190</v>
      </c>
      <c r="B65" s="102" t="s">
        <v>193</v>
      </c>
      <c r="C65" s="78" t="s">
        <v>195</v>
      </c>
      <c r="D65" s="85" t="s">
        <v>168</v>
      </c>
      <c r="E65" s="170" t="s">
        <v>169</v>
      </c>
      <c r="F65" s="82" t="s">
        <v>170</v>
      </c>
      <c r="G65" s="81" t="s">
        <v>125</v>
      </c>
      <c r="H65" s="159" t="s">
        <v>126</v>
      </c>
      <c r="I65" s="159" t="str">
        <f>IF(I63="","",I63)</f>
        <v>Y</v>
      </c>
      <c r="J65" s="159" t="str">
        <f>IF(J63="","",J63)</f>
        <v/>
      </c>
      <c r="K65" s="159" t="str">
        <f>IF(K63="","",K63)</f>
        <v/>
      </c>
      <c r="L65" s="161" t="str">
        <f>IF(L63="","",L63)</f>
        <v/>
      </c>
      <c r="M65" s="170" t="s">
        <v>132</v>
      </c>
      <c r="N65" s="80"/>
      <c r="O65" s="84"/>
      <c r="P65" s="80"/>
      <c r="Q65" s="77" t="e">
        <f>(P65/O65)*100</f>
        <v>#DIV/0!</v>
      </c>
      <c r="R65" s="59" t="s">
        <v>105</v>
      </c>
      <c r="S65" s="56" t="s">
        <v>105</v>
      </c>
      <c r="T65" s="56" t="s">
        <v>105</v>
      </c>
      <c r="U65" s="59" t="s">
        <v>105</v>
      </c>
      <c r="V65" s="56" t="s">
        <v>105</v>
      </c>
      <c r="W65" s="56" t="s">
        <v>105</v>
      </c>
      <c r="X65" s="59" t="s">
        <v>105</v>
      </c>
      <c r="Y65" s="56" t="s">
        <v>105</v>
      </c>
      <c r="Z65" s="56" t="s">
        <v>105</v>
      </c>
      <c r="AA65" s="59" t="s">
        <v>105</v>
      </c>
      <c r="AB65" s="56" t="s">
        <v>105</v>
      </c>
      <c r="AC65" s="56" t="s">
        <v>105</v>
      </c>
      <c r="AD65" s="59" t="s">
        <v>105</v>
      </c>
      <c r="AE65" s="56" t="s">
        <v>105</v>
      </c>
      <c r="AF65" s="56" t="s">
        <v>105</v>
      </c>
      <c r="AG65" s="59" t="s">
        <v>105</v>
      </c>
      <c r="AH65" s="56" t="s">
        <v>105</v>
      </c>
      <c r="AI65" s="56" t="s">
        <v>105</v>
      </c>
      <c r="AJ65" s="59" t="s">
        <v>105</v>
      </c>
      <c r="AK65" s="56" t="s">
        <v>105</v>
      </c>
      <c r="AL65" s="56" t="s">
        <v>105</v>
      </c>
      <c r="AM65" s="59" t="s">
        <v>105</v>
      </c>
      <c r="AN65" s="56" t="s">
        <v>105</v>
      </c>
      <c r="AO65" s="56" t="s">
        <v>105</v>
      </c>
      <c r="AP65" s="59" t="s">
        <v>105</v>
      </c>
      <c r="AQ65" s="56" t="s">
        <v>105</v>
      </c>
      <c r="AR65" s="56" t="s">
        <v>105</v>
      </c>
      <c r="AS65" s="59" t="s">
        <v>105</v>
      </c>
      <c r="AT65" s="56" t="s">
        <v>105</v>
      </c>
      <c r="AU65" s="56" t="s">
        <v>105</v>
      </c>
      <c r="AV65" s="59" t="s">
        <v>105</v>
      </c>
      <c r="AW65" s="56" t="s">
        <v>105</v>
      </c>
      <c r="AX65" s="56" t="s">
        <v>105</v>
      </c>
      <c r="AY65" s="59" t="s">
        <v>105</v>
      </c>
      <c r="AZ65" s="56" t="s">
        <v>105</v>
      </c>
      <c r="BA65" s="56" t="s">
        <v>105</v>
      </c>
      <c r="BB65" s="59" t="s">
        <v>105</v>
      </c>
      <c r="BC65" s="56" t="s">
        <v>105</v>
      </c>
      <c r="BD65" s="56" t="s">
        <v>105</v>
      </c>
      <c r="BE65" s="59" t="s">
        <v>105</v>
      </c>
      <c r="BF65" s="56" t="s">
        <v>105</v>
      </c>
      <c r="BG65" s="56" t="s">
        <v>105</v>
      </c>
      <c r="BH65" s="59" t="s">
        <v>105</v>
      </c>
      <c r="BI65" s="56" t="s">
        <v>105</v>
      </c>
      <c r="BJ65" s="56" t="s">
        <v>105</v>
      </c>
      <c r="BK65" s="59" t="s">
        <v>105</v>
      </c>
      <c r="BL65" s="56" t="s">
        <v>105</v>
      </c>
      <c r="BM65" s="56" t="s">
        <v>105</v>
      </c>
      <c r="BN65" s="59" t="s">
        <v>105</v>
      </c>
      <c r="BO65" s="56" t="s">
        <v>105</v>
      </c>
      <c r="BP65" s="56" t="s">
        <v>105</v>
      </c>
      <c r="BQ65" s="59" t="s">
        <v>105</v>
      </c>
      <c r="BR65" s="56" t="s">
        <v>105</v>
      </c>
      <c r="BS65" s="56" t="s">
        <v>105</v>
      </c>
      <c r="BT65" s="59" t="s">
        <v>105</v>
      </c>
      <c r="BU65" s="56" t="s">
        <v>105</v>
      </c>
      <c r="BV65" s="56" t="s">
        <v>105</v>
      </c>
      <c r="BW65" s="59" t="s">
        <v>105</v>
      </c>
      <c r="BX65" s="56" t="s">
        <v>105</v>
      </c>
      <c r="BY65" s="56" t="s">
        <v>105</v>
      </c>
    </row>
    <row r="66" spans="1:77" s="35" customFormat="1" ht="78.75" customHeight="1" x14ac:dyDescent="0.25">
      <c r="A66" s="115">
        <v>18</v>
      </c>
      <c r="B66" s="116" t="s">
        <v>196</v>
      </c>
      <c r="C66" s="116" t="s">
        <v>197</v>
      </c>
      <c r="D66" s="115" t="s">
        <v>198</v>
      </c>
      <c r="E66" s="116" t="s">
        <v>169</v>
      </c>
      <c r="F66" s="116" t="s">
        <v>170</v>
      </c>
      <c r="G66" s="115" t="s">
        <v>125</v>
      </c>
      <c r="H66" s="116" t="s">
        <v>126</v>
      </c>
      <c r="I66" s="115" t="s">
        <v>126</v>
      </c>
      <c r="J66" s="115"/>
      <c r="K66" s="117"/>
      <c r="L66" s="117"/>
      <c r="M66" s="118" t="s">
        <v>132</v>
      </c>
      <c r="N66" s="121"/>
      <c r="O66" s="126"/>
      <c r="P66" s="121"/>
      <c r="Q66" s="116" t="e">
        <f>(P66)/(O66)*100</f>
        <v>#DIV/0!</v>
      </c>
      <c r="R66" s="120" t="s">
        <v>105</v>
      </c>
      <c r="S66" s="122" t="s">
        <v>105</v>
      </c>
      <c r="T66" s="122" t="s">
        <v>105</v>
      </c>
      <c r="U66" s="120" t="s">
        <v>105</v>
      </c>
      <c r="V66" s="122" t="s">
        <v>105</v>
      </c>
      <c r="W66" s="122" t="s">
        <v>105</v>
      </c>
      <c r="X66" s="120" t="s">
        <v>105</v>
      </c>
      <c r="Y66" s="122" t="s">
        <v>105</v>
      </c>
      <c r="Z66" s="122" t="s">
        <v>105</v>
      </c>
      <c r="AA66" s="120" t="s">
        <v>105</v>
      </c>
      <c r="AB66" s="122" t="s">
        <v>105</v>
      </c>
      <c r="AC66" s="122" t="s">
        <v>105</v>
      </c>
      <c r="AD66" s="120" t="s">
        <v>105</v>
      </c>
      <c r="AE66" s="122" t="s">
        <v>105</v>
      </c>
      <c r="AF66" s="122" t="s">
        <v>105</v>
      </c>
      <c r="AG66" s="120" t="s">
        <v>105</v>
      </c>
      <c r="AH66" s="122" t="s">
        <v>105</v>
      </c>
      <c r="AI66" s="122" t="s">
        <v>105</v>
      </c>
      <c r="AJ66" s="120" t="s">
        <v>105</v>
      </c>
      <c r="AK66" s="122" t="s">
        <v>105</v>
      </c>
      <c r="AL66" s="122" t="s">
        <v>105</v>
      </c>
      <c r="AM66" s="120" t="s">
        <v>105</v>
      </c>
      <c r="AN66" s="122" t="s">
        <v>105</v>
      </c>
      <c r="AO66" s="122" t="s">
        <v>105</v>
      </c>
      <c r="AP66" s="120" t="s">
        <v>105</v>
      </c>
      <c r="AQ66" s="122" t="s">
        <v>105</v>
      </c>
      <c r="AR66" s="122" t="s">
        <v>105</v>
      </c>
      <c r="AS66" s="120" t="s">
        <v>105</v>
      </c>
      <c r="AT66" s="122" t="s">
        <v>105</v>
      </c>
      <c r="AU66" s="122" t="s">
        <v>105</v>
      </c>
      <c r="AV66" s="120" t="s">
        <v>105</v>
      </c>
      <c r="AW66" s="122" t="s">
        <v>105</v>
      </c>
      <c r="AX66" s="122" t="s">
        <v>105</v>
      </c>
      <c r="AY66" s="120" t="s">
        <v>105</v>
      </c>
      <c r="AZ66" s="122" t="s">
        <v>105</v>
      </c>
      <c r="BA66" s="122" t="s">
        <v>105</v>
      </c>
      <c r="BB66" s="120" t="s">
        <v>105</v>
      </c>
      <c r="BC66" s="122" t="s">
        <v>105</v>
      </c>
      <c r="BD66" s="122" t="s">
        <v>105</v>
      </c>
      <c r="BE66" s="120" t="s">
        <v>105</v>
      </c>
      <c r="BF66" s="122" t="s">
        <v>105</v>
      </c>
      <c r="BG66" s="122" t="s">
        <v>105</v>
      </c>
      <c r="BH66" s="120" t="s">
        <v>105</v>
      </c>
      <c r="BI66" s="122" t="s">
        <v>105</v>
      </c>
      <c r="BJ66" s="123" t="s">
        <v>105</v>
      </c>
      <c r="BK66" s="120" t="s">
        <v>105</v>
      </c>
      <c r="BL66" s="122" t="s">
        <v>105</v>
      </c>
      <c r="BM66" s="123" t="s">
        <v>105</v>
      </c>
      <c r="BN66" s="120" t="s">
        <v>105</v>
      </c>
      <c r="BO66" s="122" t="s">
        <v>105</v>
      </c>
      <c r="BP66" s="123" t="s">
        <v>105</v>
      </c>
      <c r="BQ66" s="120" t="s">
        <v>105</v>
      </c>
      <c r="BR66" s="122" t="s">
        <v>105</v>
      </c>
      <c r="BS66" s="123" t="s">
        <v>105</v>
      </c>
      <c r="BT66" s="120" t="s">
        <v>105</v>
      </c>
      <c r="BU66" s="122" t="s">
        <v>105</v>
      </c>
      <c r="BV66" s="123" t="s">
        <v>105</v>
      </c>
      <c r="BW66" s="120" t="s">
        <v>105</v>
      </c>
      <c r="BX66" s="122" t="s">
        <v>105</v>
      </c>
      <c r="BY66" s="123" t="s">
        <v>105</v>
      </c>
    </row>
    <row r="67" spans="1:77" s="35" customFormat="1" ht="56.45" customHeight="1" x14ac:dyDescent="0.25">
      <c r="A67" s="115">
        <v>19</v>
      </c>
      <c r="B67" s="116" t="s">
        <v>199</v>
      </c>
      <c r="C67" s="116" t="s">
        <v>200</v>
      </c>
      <c r="D67" s="115" t="s">
        <v>198</v>
      </c>
      <c r="E67" s="116" t="s">
        <v>169</v>
      </c>
      <c r="F67" s="116" t="s">
        <v>170</v>
      </c>
      <c r="G67" s="115" t="s">
        <v>125</v>
      </c>
      <c r="H67" s="116" t="s">
        <v>126</v>
      </c>
      <c r="I67" s="115" t="s">
        <v>126</v>
      </c>
      <c r="J67" s="115"/>
      <c r="K67" s="117"/>
      <c r="L67" s="117"/>
      <c r="M67" s="118" t="s">
        <v>132</v>
      </c>
      <c r="N67" s="121"/>
      <c r="O67" s="126"/>
      <c r="P67" s="121"/>
      <c r="Q67" s="116" t="e">
        <f>(P67)/(O67)*100</f>
        <v>#DIV/0!</v>
      </c>
      <c r="R67" s="120" t="s">
        <v>105</v>
      </c>
      <c r="S67" s="122" t="s">
        <v>105</v>
      </c>
      <c r="T67" s="122" t="s">
        <v>105</v>
      </c>
      <c r="U67" s="120" t="s">
        <v>105</v>
      </c>
      <c r="V67" s="122" t="s">
        <v>105</v>
      </c>
      <c r="W67" s="122" t="s">
        <v>105</v>
      </c>
      <c r="X67" s="120" t="s">
        <v>105</v>
      </c>
      <c r="Y67" s="122" t="s">
        <v>105</v>
      </c>
      <c r="Z67" s="122" t="s">
        <v>105</v>
      </c>
      <c r="AA67" s="120" t="s">
        <v>105</v>
      </c>
      <c r="AB67" s="122" t="s">
        <v>105</v>
      </c>
      <c r="AC67" s="122" t="s">
        <v>105</v>
      </c>
      <c r="AD67" s="120" t="s">
        <v>105</v>
      </c>
      <c r="AE67" s="122" t="s">
        <v>105</v>
      </c>
      <c r="AF67" s="122" t="s">
        <v>105</v>
      </c>
      <c r="AG67" s="120" t="s">
        <v>105</v>
      </c>
      <c r="AH67" s="122" t="s">
        <v>105</v>
      </c>
      <c r="AI67" s="122" t="s">
        <v>105</v>
      </c>
      <c r="AJ67" s="120" t="s">
        <v>105</v>
      </c>
      <c r="AK67" s="122" t="s">
        <v>105</v>
      </c>
      <c r="AL67" s="122" t="s">
        <v>105</v>
      </c>
      <c r="AM67" s="120" t="s">
        <v>105</v>
      </c>
      <c r="AN67" s="122" t="s">
        <v>105</v>
      </c>
      <c r="AO67" s="122" t="s">
        <v>105</v>
      </c>
      <c r="AP67" s="120" t="s">
        <v>105</v>
      </c>
      <c r="AQ67" s="122" t="s">
        <v>105</v>
      </c>
      <c r="AR67" s="122" t="s">
        <v>105</v>
      </c>
      <c r="AS67" s="120" t="s">
        <v>105</v>
      </c>
      <c r="AT67" s="122" t="s">
        <v>105</v>
      </c>
      <c r="AU67" s="122" t="s">
        <v>105</v>
      </c>
      <c r="AV67" s="120" t="s">
        <v>105</v>
      </c>
      <c r="AW67" s="122" t="s">
        <v>105</v>
      </c>
      <c r="AX67" s="122" t="s">
        <v>105</v>
      </c>
      <c r="AY67" s="120" t="s">
        <v>105</v>
      </c>
      <c r="AZ67" s="122" t="s">
        <v>105</v>
      </c>
      <c r="BA67" s="122" t="s">
        <v>105</v>
      </c>
      <c r="BB67" s="120" t="s">
        <v>105</v>
      </c>
      <c r="BC67" s="122" t="s">
        <v>105</v>
      </c>
      <c r="BD67" s="122" t="s">
        <v>105</v>
      </c>
      <c r="BE67" s="120" t="s">
        <v>105</v>
      </c>
      <c r="BF67" s="122" t="s">
        <v>105</v>
      </c>
      <c r="BG67" s="122" t="s">
        <v>105</v>
      </c>
      <c r="BH67" s="120" t="s">
        <v>105</v>
      </c>
      <c r="BI67" s="122" t="s">
        <v>105</v>
      </c>
      <c r="BJ67" s="123" t="s">
        <v>105</v>
      </c>
      <c r="BK67" s="120" t="s">
        <v>105</v>
      </c>
      <c r="BL67" s="122" t="s">
        <v>105</v>
      </c>
      <c r="BM67" s="123" t="s">
        <v>105</v>
      </c>
      <c r="BN67" s="120" t="s">
        <v>105</v>
      </c>
      <c r="BO67" s="122" t="s">
        <v>105</v>
      </c>
      <c r="BP67" s="123" t="s">
        <v>105</v>
      </c>
      <c r="BQ67" s="120" t="s">
        <v>105</v>
      </c>
      <c r="BR67" s="122" t="s">
        <v>105</v>
      </c>
      <c r="BS67" s="123" t="s">
        <v>105</v>
      </c>
      <c r="BT67" s="120" t="s">
        <v>105</v>
      </c>
      <c r="BU67" s="122" t="s">
        <v>105</v>
      </c>
      <c r="BV67" s="123" t="s">
        <v>105</v>
      </c>
      <c r="BW67" s="120" t="s">
        <v>105</v>
      </c>
      <c r="BX67" s="122" t="s">
        <v>105</v>
      </c>
      <c r="BY67" s="123" t="s">
        <v>105</v>
      </c>
    </row>
    <row r="68" spans="1:77" s="35" customFormat="1" ht="61.5" customHeight="1" x14ac:dyDescent="0.25">
      <c r="A68" s="115">
        <v>20</v>
      </c>
      <c r="B68" s="118" t="s">
        <v>201</v>
      </c>
      <c r="C68" s="116" t="s">
        <v>202</v>
      </c>
      <c r="D68" s="115" t="s">
        <v>198</v>
      </c>
      <c r="E68" s="116" t="s">
        <v>169</v>
      </c>
      <c r="F68" s="116" t="s">
        <v>170</v>
      </c>
      <c r="G68" s="115" t="s">
        <v>125</v>
      </c>
      <c r="H68" s="116" t="s">
        <v>126</v>
      </c>
      <c r="I68" s="115" t="s">
        <v>126</v>
      </c>
      <c r="J68" s="115"/>
      <c r="K68" s="117"/>
      <c r="L68" s="117"/>
      <c r="M68" s="118" t="s">
        <v>132</v>
      </c>
      <c r="N68" s="121"/>
      <c r="O68" s="126"/>
      <c r="P68" s="121"/>
      <c r="Q68" s="116" t="e">
        <f>(P68)/(O68)*100</f>
        <v>#DIV/0!</v>
      </c>
      <c r="R68" s="120" t="s">
        <v>105</v>
      </c>
      <c r="S68" s="122" t="s">
        <v>105</v>
      </c>
      <c r="T68" s="122" t="s">
        <v>105</v>
      </c>
      <c r="U68" s="120" t="s">
        <v>105</v>
      </c>
      <c r="V68" s="122" t="s">
        <v>105</v>
      </c>
      <c r="W68" s="122" t="s">
        <v>105</v>
      </c>
      <c r="X68" s="120" t="s">
        <v>105</v>
      </c>
      <c r="Y68" s="122" t="s">
        <v>105</v>
      </c>
      <c r="Z68" s="122" t="s">
        <v>105</v>
      </c>
      <c r="AA68" s="120" t="s">
        <v>105</v>
      </c>
      <c r="AB68" s="122" t="s">
        <v>105</v>
      </c>
      <c r="AC68" s="122" t="s">
        <v>105</v>
      </c>
      <c r="AD68" s="120" t="s">
        <v>105</v>
      </c>
      <c r="AE68" s="122" t="s">
        <v>105</v>
      </c>
      <c r="AF68" s="122" t="s">
        <v>105</v>
      </c>
      <c r="AG68" s="120" t="s">
        <v>105</v>
      </c>
      <c r="AH68" s="122" t="s">
        <v>105</v>
      </c>
      <c r="AI68" s="122" t="s">
        <v>105</v>
      </c>
      <c r="AJ68" s="120" t="s">
        <v>105</v>
      </c>
      <c r="AK68" s="122" t="s">
        <v>105</v>
      </c>
      <c r="AL68" s="122" t="s">
        <v>105</v>
      </c>
      <c r="AM68" s="120" t="s">
        <v>105</v>
      </c>
      <c r="AN68" s="122" t="s">
        <v>105</v>
      </c>
      <c r="AO68" s="122" t="s">
        <v>105</v>
      </c>
      <c r="AP68" s="120" t="s">
        <v>105</v>
      </c>
      <c r="AQ68" s="122" t="s">
        <v>105</v>
      </c>
      <c r="AR68" s="122" t="s">
        <v>105</v>
      </c>
      <c r="AS68" s="120" t="s">
        <v>105</v>
      </c>
      <c r="AT68" s="122" t="s">
        <v>105</v>
      </c>
      <c r="AU68" s="122" t="s">
        <v>105</v>
      </c>
      <c r="AV68" s="120" t="s">
        <v>105</v>
      </c>
      <c r="AW68" s="122" t="s">
        <v>105</v>
      </c>
      <c r="AX68" s="122" t="s">
        <v>105</v>
      </c>
      <c r="AY68" s="120" t="s">
        <v>105</v>
      </c>
      <c r="AZ68" s="122" t="s">
        <v>105</v>
      </c>
      <c r="BA68" s="122" t="s">
        <v>105</v>
      </c>
      <c r="BB68" s="120" t="s">
        <v>105</v>
      </c>
      <c r="BC68" s="122" t="s">
        <v>105</v>
      </c>
      <c r="BD68" s="122" t="s">
        <v>105</v>
      </c>
      <c r="BE68" s="120" t="s">
        <v>105</v>
      </c>
      <c r="BF68" s="122" t="s">
        <v>105</v>
      </c>
      <c r="BG68" s="122" t="s">
        <v>105</v>
      </c>
      <c r="BH68" s="120" t="s">
        <v>105</v>
      </c>
      <c r="BI68" s="122" t="s">
        <v>105</v>
      </c>
      <c r="BJ68" s="123" t="s">
        <v>105</v>
      </c>
      <c r="BK68" s="120" t="s">
        <v>105</v>
      </c>
      <c r="BL68" s="122" t="s">
        <v>105</v>
      </c>
      <c r="BM68" s="123" t="s">
        <v>105</v>
      </c>
      <c r="BN68" s="120" t="s">
        <v>105</v>
      </c>
      <c r="BO68" s="122" t="s">
        <v>105</v>
      </c>
      <c r="BP68" s="123" t="s">
        <v>105</v>
      </c>
      <c r="BQ68" s="120" t="s">
        <v>105</v>
      </c>
      <c r="BR68" s="122" t="s">
        <v>105</v>
      </c>
      <c r="BS68" s="123" t="s">
        <v>105</v>
      </c>
      <c r="BT68" s="120" t="s">
        <v>105</v>
      </c>
      <c r="BU68" s="122" t="s">
        <v>105</v>
      </c>
      <c r="BV68" s="123" t="s">
        <v>105</v>
      </c>
      <c r="BW68" s="120" t="s">
        <v>105</v>
      </c>
      <c r="BX68" s="122" t="s">
        <v>105</v>
      </c>
      <c r="BY68" s="123" t="s">
        <v>105</v>
      </c>
    </row>
    <row r="69" spans="1:77" s="35" customFormat="1" ht="56.45" customHeight="1" x14ac:dyDescent="0.25">
      <c r="A69" s="115">
        <v>21</v>
      </c>
      <c r="B69" s="116" t="s">
        <v>203</v>
      </c>
      <c r="C69" s="116" t="s">
        <v>204</v>
      </c>
      <c r="D69" s="115" t="s">
        <v>198</v>
      </c>
      <c r="E69" s="116" t="s">
        <v>169</v>
      </c>
      <c r="F69" s="116" t="s">
        <v>170</v>
      </c>
      <c r="G69" s="115" t="s">
        <v>125</v>
      </c>
      <c r="H69" s="116" t="s">
        <v>126</v>
      </c>
      <c r="I69" s="115" t="s">
        <v>126</v>
      </c>
      <c r="J69" s="115"/>
      <c r="K69" s="117"/>
      <c r="L69" s="117"/>
      <c r="M69" s="118" t="s">
        <v>132</v>
      </c>
      <c r="N69" s="121"/>
      <c r="O69" s="126"/>
      <c r="P69" s="121"/>
      <c r="Q69" s="116" t="e">
        <f>(P69/O69)*100</f>
        <v>#DIV/0!</v>
      </c>
      <c r="R69" s="120" t="s">
        <v>105</v>
      </c>
      <c r="S69" s="122" t="s">
        <v>105</v>
      </c>
      <c r="T69" s="122" t="s">
        <v>105</v>
      </c>
      <c r="U69" s="120" t="s">
        <v>105</v>
      </c>
      <c r="V69" s="122" t="s">
        <v>105</v>
      </c>
      <c r="W69" s="122" t="s">
        <v>105</v>
      </c>
      <c r="X69" s="120" t="s">
        <v>105</v>
      </c>
      <c r="Y69" s="122" t="s">
        <v>105</v>
      </c>
      <c r="Z69" s="122" t="s">
        <v>105</v>
      </c>
      <c r="AA69" s="120" t="s">
        <v>105</v>
      </c>
      <c r="AB69" s="122" t="s">
        <v>105</v>
      </c>
      <c r="AC69" s="122" t="s">
        <v>105</v>
      </c>
      <c r="AD69" s="120" t="s">
        <v>105</v>
      </c>
      <c r="AE69" s="122" t="s">
        <v>105</v>
      </c>
      <c r="AF69" s="122" t="s">
        <v>105</v>
      </c>
      <c r="AG69" s="120" t="s">
        <v>105</v>
      </c>
      <c r="AH69" s="122" t="s">
        <v>105</v>
      </c>
      <c r="AI69" s="122" t="s">
        <v>105</v>
      </c>
      <c r="AJ69" s="120" t="s">
        <v>105</v>
      </c>
      <c r="AK69" s="122" t="s">
        <v>105</v>
      </c>
      <c r="AL69" s="122" t="s">
        <v>105</v>
      </c>
      <c r="AM69" s="120" t="s">
        <v>105</v>
      </c>
      <c r="AN69" s="122" t="s">
        <v>105</v>
      </c>
      <c r="AO69" s="122" t="s">
        <v>105</v>
      </c>
      <c r="AP69" s="120" t="s">
        <v>105</v>
      </c>
      <c r="AQ69" s="122" t="s">
        <v>105</v>
      </c>
      <c r="AR69" s="122" t="s">
        <v>105</v>
      </c>
      <c r="AS69" s="120" t="s">
        <v>105</v>
      </c>
      <c r="AT69" s="122" t="s">
        <v>105</v>
      </c>
      <c r="AU69" s="122" t="s">
        <v>105</v>
      </c>
      <c r="AV69" s="120" t="s">
        <v>105</v>
      </c>
      <c r="AW69" s="122" t="s">
        <v>105</v>
      </c>
      <c r="AX69" s="122" t="s">
        <v>105</v>
      </c>
      <c r="AY69" s="120" t="s">
        <v>105</v>
      </c>
      <c r="AZ69" s="122" t="s">
        <v>105</v>
      </c>
      <c r="BA69" s="122" t="s">
        <v>105</v>
      </c>
      <c r="BB69" s="120" t="s">
        <v>105</v>
      </c>
      <c r="BC69" s="122" t="s">
        <v>105</v>
      </c>
      <c r="BD69" s="122" t="s">
        <v>105</v>
      </c>
      <c r="BE69" s="120" t="s">
        <v>105</v>
      </c>
      <c r="BF69" s="122" t="s">
        <v>105</v>
      </c>
      <c r="BG69" s="122" t="s">
        <v>105</v>
      </c>
      <c r="BH69" s="120" t="s">
        <v>105</v>
      </c>
      <c r="BI69" s="122" t="s">
        <v>105</v>
      </c>
      <c r="BJ69" s="123" t="s">
        <v>105</v>
      </c>
      <c r="BK69" s="120" t="s">
        <v>105</v>
      </c>
      <c r="BL69" s="122" t="s">
        <v>105</v>
      </c>
      <c r="BM69" s="123" t="s">
        <v>105</v>
      </c>
      <c r="BN69" s="120" t="s">
        <v>105</v>
      </c>
      <c r="BO69" s="122" t="s">
        <v>105</v>
      </c>
      <c r="BP69" s="123" t="s">
        <v>105</v>
      </c>
      <c r="BQ69" s="120" t="s">
        <v>105</v>
      </c>
      <c r="BR69" s="122" t="s">
        <v>105</v>
      </c>
      <c r="BS69" s="123" t="s">
        <v>105</v>
      </c>
      <c r="BT69" s="120" t="s">
        <v>105</v>
      </c>
      <c r="BU69" s="122" t="s">
        <v>105</v>
      </c>
      <c r="BV69" s="123" t="s">
        <v>105</v>
      </c>
      <c r="BW69" s="120" t="s">
        <v>105</v>
      </c>
      <c r="BX69" s="122" t="s">
        <v>105</v>
      </c>
      <c r="BY69" s="123" t="s">
        <v>105</v>
      </c>
    </row>
    <row r="70" spans="1:77" s="35" customFormat="1" ht="56.45" customHeight="1" thickTop="1" thickBot="1" x14ac:dyDescent="0.3">
      <c r="A70" s="115">
        <v>22</v>
      </c>
      <c r="B70" s="116" t="s">
        <v>205</v>
      </c>
      <c r="C70" s="116" t="s">
        <v>206</v>
      </c>
      <c r="D70" s="115" t="s">
        <v>139</v>
      </c>
      <c r="E70" s="116" t="s">
        <v>169</v>
      </c>
      <c r="F70" s="116" t="s">
        <v>170</v>
      </c>
      <c r="G70" s="115" t="s">
        <v>125</v>
      </c>
      <c r="H70" s="116" t="s">
        <v>126</v>
      </c>
      <c r="I70" s="115" t="s">
        <v>126</v>
      </c>
      <c r="J70" s="115"/>
      <c r="K70" s="117"/>
      <c r="L70" s="117"/>
      <c r="M70" s="118" t="s">
        <v>132</v>
      </c>
      <c r="N70" s="121"/>
      <c r="O70" s="126"/>
      <c r="P70" s="121"/>
      <c r="Q70" s="116" t="e">
        <f>(P70/O70)*100</f>
        <v>#DIV/0!</v>
      </c>
      <c r="R70" s="120" t="s">
        <v>105</v>
      </c>
      <c r="S70" s="122" t="s">
        <v>105</v>
      </c>
      <c r="T70" s="122" t="s">
        <v>105</v>
      </c>
      <c r="U70" s="120" t="s">
        <v>105</v>
      </c>
      <c r="V70" s="122" t="s">
        <v>105</v>
      </c>
      <c r="W70" s="122" t="s">
        <v>105</v>
      </c>
      <c r="X70" s="120" t="s">
        <v>105</v>
      </c>
      <c r="Y70" s="122" t="s">
        <v>105</v>
      </c>
      <c r="Z70" s="122" t="s">
        <v>105</v>
      </c>
      <c r="AA70" s="120" t="s">
        <v>105</v>
      </c>
      <c r="AB70" s="122" t="s">
        <v>105</v>
      </c>
      <c r="AC70" s="122" t="s">
        <v>105</v>
      </c>
      <c r="AD70" s="120" t="s">
        <v>105</v>
      </c>
      <c r="AE70" s="122" t="s">
        <v>105</v>
      </c>
      <c r="AF70" s="122" t="s">
        <v>105</v>
      </c>
      <c r="AG70" s="120" t="s">
        <v>105</v>
      </c>
      <c r="AH70" s="122" t="s">
        <v>105</v>
      </c>
      <c r="AI70" s="122" t="s">
        <v>105</v>
      </c>
      <c r="AJ70" s="120" t="s">
        <v>105</v>
      </c>
      <c r="AK70" s="122" t="s">
        <v>105</v>
      </c>
      <c r="AL70" s="122" t="s">
        <v>105</v>
      </c>
      <c r="AM70" s="120" t="s">
        <v>105</v>
      </c>
      <c r="AN70" s="122" t="s">
        <v>105</v>
      </c>
      <c r="AO70" s="122" t="s">
        <v>105</v>
      </c>
      <c r="AP70" s="120" t="s">
        <v>105</v>
      </c>
      <c r="AQ70" s="122" t="s">
        <v>105</v>
      </c>
      <c r="AR70" s="122" t="s">
        <v>105</v>
      </c>
      <c r="AS70" s="120" t="s">
        <v>105</v>
      </c>
      <c r="AT70" s="122" t="s">
        <v>105</v>
      </c>
      <c r="AU70" s="122" t="s">
        <v>105</v>
      </c>
      <c r="AV70" s="120" t="s">
        <v>105</v>
      </c>
      <c r="AW70" s="122" t="s">
        <v>105</v>
      </c>
      <c r="AX70" s="122" t="s">
        <v>105</v>
      </c>
      <c r="AY70" s="120" t="s">
        <v>105</v>
      </c>
      <c r="AZ70" s="122" t="s">
        <v>105</v>
      </c>
      <c r="BA70" s="122" t="s">
        <v>105</v>
      </c>
      <c r="BB70" s="120" t="s">
        <v>105</v>
      </c>
      <c r="BC70" s="122" t="s">
        <v>105</v>
      </c>
      <c r="BD70" s="122" t="s">
        <v>105</v>
      </c>
      <c r="BE70" s="120" t="s">
        <v>105</v>
      </c>
      <c r="BF70" s="122" t="s">
        <v>105</v>
      </c>
      <c r="BG70" s="122" t="s">
        <v>105</v>
      </c>
      <c r="BH70" s="120" t="s">
        <v>105</v>
      </c>
      <c r="BI70" s="122" t="s">
        <v>105</v>
      </c>
      <c r="BJ70" s="123" t="s">
        <v>105</v>
      </c>
      <c r="BK70" s="120" t="s">
        <v>105</v>
      </c>
      <c r="BL70" s="122" t="s">
        <v>105</v>
      </c>
      <c r="BM70" s="123" t="s">
        <v>105</v>
      </c>
      <c r="BN70" s="120" t="s">
        <v>105</v>
      </c>
      <c r="BO70" s="122" t="s">
        <v>105</v>
      </c>
      <c r="BP70" s="123" t="s">
        <v>105</v>
      </c>
      <c r="BQ70" s="120" t="s">
        <v>105</v>
      </c>
      <c r="BR70" s="122" t="s">
        <v>105</v>
      </c>
      <c r="BS70" s="123" t="s">
        <v>105</v>
      </c>
      <c r="BT70" s="120" t="s">
        <v>105</v>
      </c>
      <c r="BU70" s="122" t="s">
        <v>105</v>
      </c>
      <c r="BV70" s="123" t="s">
        <v>105</v>
      </c>
      <c r="BW70" s="120" t="s">
        <v>105</v>
      </c>
      <c r="BX70" s="122" t="s">
        <v>105</v>
      </c>
      <c r="BY70" s="123" t="s">
        <v>105</v>
      </c>
    </row>
    <row r="71" spans="1:77" s="35" customFormat="1" ht="42" customHeight="1" thickTop="1" x14ac:dyDescent="0.25">
      <c r="A71" s="115">
        <v>23</v>
      </c>
      <c r="B71" s="116" t="s">
        <v>207</v>
      </c>
      <c r="C71" s="116" t="s">
        <v>208</v>
      </c>
      <c r="D71" s="115" t="s">
        <v>198</v>
      </c>
      <c r="E71" s="115" t="s">
        <v>116</v>
      </c>
      <c r="F71" s="116" t="s">
        <v>117</v>
      </c>
      <c r="G71" s="115" t="s">
        <v>125</v>
      </c>
      <c r="H71" s="162" t="s">
        <v>126</v>
      </c>
      <c r="I71" s="163" t="s">
        <v>126</v>
      </c>
      <c r="J71" s="163"/>
      <c r="K71" s="164"/>
      <c r="L71" s="165"/>
      <c r="M71" s="118" t="s">
        <v>120</v>
      </c>
      <c r="N71" s="199" t="s">
        <v>343</v>
      </c>
      <c r="O71" s="200">
        <v>1677106</v>
      </c>
      <c r="P71" s="201">
        <v>5335</v>
      </c>
      <c r="Q71" s="202">
        <f t="shared" ref="Q71:Q76" si="1">(P71/O71)*1000</f>
        <v>3.1810750185140355</v>
      </c>
      <c r="R71" s="200">
        <v>606958</v>
      </c>
      <c r="S71" s="201">
        <v>107</v>
      </c>
      <c r="T71" s="202">
        <f t="shared" ref="T71:T76" si="2">(S71/R71)*1000</f>
        <v>0.17628896892371465</v>
      </c>
      <c r="U71" s="200">
        <v>958125</v>
      </c>
      <c r="V71" s="201">
        <v>5123</v>
      </c>
      <c r="W71" s="202">
        <f t="shared" ref="W71:W76" si="3">(V71/U71)*1000</f>
        <v>5.3469015003261573</v>
      </c>
      <c r="X71" s="200">
        <v>112023</v>
      </c>
      <c r="Y71" s="201">
        <v>105</v>
      </c>
      <c r="Z71" s="202">
        <f t="shared" ref="Z71:Z76" si="4">(Y71/X71)*1000</f>
        <v>0.93730751720628791</v>
      </c>
      <c r="AA71" s="120" t="s">
        <v>105</v>
      </c>
      <c r="AB71" s="122" t="s">
        <v>105</v>
      </c>
      <c r="AC71" s="122" t="s">
        <v>105</v>
      </c>
      <c r="AD71" s="120" t="s">
        <v>105</v>
      </c>
      <c r="AE71" s="122" t="s">
        <v>105</v>
      </c>
      <c r="AF71" s="122" t="s">
        <v>105</v>
      </c>
      <c r="AG71" s="120" t="s">
        <v>105</v>
      </c>
      <c r="AH71" s="122" t="s">
        <v>105</v>
      </c>
      <c r="AI71" s="122" t="s">
        <v>105</v>
      </c>
      <c r="AJ71" s="120" t="s">
        <v>105</v>
      </c>
      <c r="AK71" s="122" t="s">
        <v>105</v>
      </c>
      <c r="AL71" s="122" t="s">
        <v>105</v>
      </c>
      <c r="AM71" s="120" t="s">
        <v>105</v>
      </c>
      <c r="AN71" s="122" t="s">
        <v>105</v>
      </c>
      <c r="AO71" s="122" t="s">
        <v>105</v>
      </c>
      <c r="AP71" s="120" t="s">
        <v>105</v>
      </c>
      <c r="AQ71" s="122" t="s">
        <v>105</v>
      </c>
      <c r="AR71" s="122" t="s">
        <v>105</v>
      </c>
      <c r="AS71" s="126">
        <v>72577</v>
      </c>
      <c r="AT71" s="121">
        <v>947</v>
      </c>
      <c r="AU71" s="116">
        <f t="shared" ref="AU71:AU76" si="5">(AT71/AS71)*1000</f>
        <v>13.048210865701256</v>
      </c>
      <c r="AV71" s="126">
        <v>1134183</v>
      </c>
      <c r="AW71" s="121">
        <v>3946</v>
      </c>
      <c r="AX71" s="116">
        <f t="shared" ref="AX71:AX76" si="6">(AW71/AV71)*1000</f>
        <v>3.4791563618922168</v>
      </c>
      <c r="AY71" s="126">
        <v>199752</v>
      </c>
      <c r="AZ71" s="121">
        <v>667</v>
      </c>
      <c r="BA71" s="116">
        <f t="shared" ref="BA71:BA76" si="7">(AZ71/AY71)*1000</f>
        <v>3.3391405342624854</v>
      </c>
      <c r="BB71" s="126">
        <v>83443</v>
      </c>
      <c r="BC71" s="121">
        <v>78</v>
      </c>
      <c r="BD71" s="116">
        <f t="shared" ref="BD71:BD76" si="8">(BC71/BB71)*1000</f>
        <v>0.93476984288676102</v>
      </c>
      <c r="BE71" s="126">
        <v>1248</v>
      </c>
      <c r="BF71" s="121">
        <v>9</v>
      </c>
      <c r="BG71" s="116">
        <f t="shared" ref="BG71:BG76" si="9">(BF71/BE71)*1000</f>
        <v>7.2115384615384617</v>
      </c>
      <c r="BH71" s="126">
        <v>20352</v>
      </c>
      <c r="BI71" s="121">
        <v>13</v>
      </c>
      <c r="BJ71" s="127">
        <f t="shared" ref="BJ71:BJ76" si="10">(BI71/BH71)*1000</f>
        <v>0.63875786163522008</v>
      </c>
      <c r="BK71" s="126">
        <v>1417</v>
      </c>
      <c r="BL71" s="121">
        <v>2</v>
      </c>
      <c r="BM71" s="127">
        <f t="shared" ref="BM71:BM76" si="11">(BL71/BK71)*1000</f>
        <v>1.4114326040931546</v>
      </c>
      <c r="BN71" s="126">
        <v>236711</v>
      </c>
      <c r="BO71" s="121">
        <v>620</v>
      </c>
      <c r="BP71" s="127">
        <f t="shared" ref="BP71:BP76" si="12">(BO71/BN71)*1000</f>
        <v>2.6192276658034479</v>
      </c>
      <c r="BQ71" s="126"/>
      <c r="BR71" s="121"/>
      <c r="BS71" s="127" t="e">
        <f t="shared" ref="BS71:BS76" si="13">(BR71/BQ71)*1000</f>
        <v>#DIV/0!</v>
      </c>
      <c r="BT71" s="126"/>
      <c r="BU71" s="121"/>
      <c r="BV71" s="127" t="e">
        <f t="shared" ref="BV71:BV76" si="14">(BU71/BT71)*1000</f>
        <v>#DIV/0!</v>
      </c>
      <c r="BW71" s="126"/>
      <c r="BX71" s="121"/>
      <c r="BY71" s="127" t="e">
        <f t="shared" ref="BY71:BY76" si="15">(BX71/BW71)*1000</f>
        <v>#DIV/0!</v>
      </c>
    </row>
    <row r="72" spans="1:77" s="35" customFormat="1" x14ac:dyDescent="0.25">
      <c r="A72" s="81">
        <v>23</v>
      </c>
      <c r="B72" s="82" t="s">
        <v>207</v>
      </c>
      <c r="C72" s="82" t="s">
        <v>208</v>
      </c>
      <c r="D72" s="81" t="s">
        <v>198</v>
      </c>
      <c r="E72" s="81" t="s">
        <v>116</v>
      </c>
      <c r="F72" s="82" t="s">
        <v>117</v>
      </c>
      <c r="G72" s="81" t="s">
        <v>125</v>
      </c>
      <c r="H72" s="155" t="s">
        <v>126</v>
      </c>
      <c r="I72" s="155" t="str">
        <f>IF(I71="","",I71)</f>
        <v>Y</v>
      </c>
      <c r="J72" s="155" t="str">
        <f>IF(J71="","",J71)</f>
        <v/>
      </c>
      <c r="K72" s="155" t="str">
        <f>IF(K71="","",K71)</f>
        <v/>
      </c>
      <c r="L72" s="157" t="str">
        <f>IF(L71="","",L71)</f>
        <v/>
      </c>
      <c r="M72" s="78" t="s">
        <v>121</v>
      </c>
      <c r="N72" s="203" t="s">
        <v>344</v>
      </c>
      <c r="O72" s="204">
        <v>1662879</v>
      </c>
      <c r="P72" s="205">
        <v>5170</v>
      </c>
      <c r="Q72" s="206">
        <f t="shared" si="1"/>
        <v>3.1090656626248814</v>
      </c>
      <c r="R72" s="204">
        <v>608844</v>
      </c>
      <c r="S72" s="205">
        <v>106</v>
      </c>
      <c r="T72" s="206">
        <f t="shared" si="2"/>
        <v>0.17410042638179896</v>
      </c>
      <c r="U72" s="204">
        <v>943694</v>
      </c>
      <c r="V72" s="205">
        <v>4952</v>
      </c>
      <c r="W72" s="206">
        <f t="shared" si="3"/>
        <v>5.2474636905607106</v>
      </c>
      <c r="X72" s="204">
        <v>110341</v>
      </c>
      <c r="Y72" s="205">
        <v>112</v>
      </c>
      <c r="Z72" s="206">
        <f t="shared" si="4"/>
        <v>1.0150352090338133</v>
      </c>
      <c r="AA72" s="59" t="s">
        <v>105</v>
      </c>
      <c r="AB72" s="56" t="s">
        <v>105</v>
      </c>
      <c r="AC72" s="56" t="s">
        <v>105</v>
      </c>
      <c r="AD72" s="59" t="s">
        <v>105</v>
      </c>
      <c r="AE72" s="56" t="s">
        <v>105</v>
      </c>
      <c r="AF72" s="56" t="s">
        <v>105</v>
      </c>
      <c r="AG72" s="59" t="s">
        <v>105</v>
      </c>
      <c r="AH72" s="56" t="s">
        <v>105</v>
      </c>
      <c r="AI72" s="56" t="s">
        <v>105</v>
      </c>
      <c r="AJ72" s="59" t="s">
        <v>105</v>
      </c>
      <c r="AK72" s="56" t="s">
        <v>105</v>
      </c>
      <c r="AL72" s="56" t="s">
        <v>105</v>
      </c>
      <c r="AM72" s="59" t="s">
        <v>105</v>
      </c>
      <c r="AN72" s="56" t="s">
        <v>105</v>
      </c>
      <c r="AO72" s="56" t="s">
        <v>105</v>
      </c>
      <c r="AP72" s="59" t="s">
        <v>105</v>
      </c>
      <c r="AQ72" s="56" t="s">
        <v>105</v>
      </c>
      <c r="AR72" s="56" t="s">
        <v>105</v>
      </c>
      <c r="AS72" s="84">
        <v>71836</v>
      </c>
      <c r="AT72" s="80">
        <v>944</v>
      </c>
      <c r="AU72" s="77">
        <f t="shared" si="5"/>
        <v>13.141043487944762</v>
      </c>
      <c r="AV72" s="84">
        <v>1123472</v>
      </c>
      <c r="AW72" s="80">
        <v>3855</v>
      </c>
      <c r="AX72" s="77">
        <f t="shared" si="6"/>
        <v>3.4313271714826894</v>
      </c>
      <c r="AY72" s="84">
        <v>198260</v>
      </c>
      <c r="AZ72" s="80">
        <v>625</v>
      </c>
      <c r="BA72" s="77">
        <f t="shared" si="7"/>
        <v>3.1524261071320487</v>
      </c>
      <c r="BB72" s="84">
        <v>83911</v>
      </c>
      <c r="BC72" s="80">
        <v>61</v>
      </c>
      <c r="BD72" s="77">
        <f t="shared" si="8"/>
        <v>0.72696070836958204</v>
      </c>
      <c r="BE72" s="84">
        <v>1241</v>
      </c>
      <c r="BF72" s="80">
        <v>7</v>
      </c>
      <c r="BG72" s="77">
        <f t="shared" si="9"/>
        <v>5.6406124093473009</v>
      </c>
      <c r="BH72" s="84">
        <v>20335</v>
      </c>
      <c r="BI72" s="80">
        <v>12</v>
      </c>
      <c r="BJ72" s="86">
        <f t="shared" si="10"/>
        <v>0.59011556429800838</v>
      </c>
      <c r="BK72" s="84">
        <v>1428</v>
      </c>
      <c r="BL72" s="80">
        <v>1</v>
      </c>
      <c r="BM72" s="86">
        <f t="shared" si="11"/>
        <v>0.70028011204481788</v>
      </c>
      <c r="BN72" s="84">
        <v>234232</v>
      </c>
      <c r="BO72" s="80">
        <v>609</v>
      </c>
      <c r="BP72" s="86">
        <f t="shared" si="12"/>
        <v>2.5999863383312269</v>
      </c>
      <c r="BQ72" s="84"/>
      <c r="BR72" s="80"/>
      <c r="BS72" s="86" t="e">
        <f t="shared" si="13"/>
        <v>#DIV/0!</v>
      </c>
      <c r="BT72" s="84"/>
      <c r="BU72" s="80"/>
      <c r="BV72" s="86" t="e">
        <f t="shared" si="14"/>
        <v>#DIV/0!</v>
      </c>
      <c r="BW72" s="84"/>
      <c r="BX72" s="80"/>
      <c r="BY72" s="86" t="e">
        <f t="shared" si="15"/>
        <v>#DIV/0!</v>
      </c>
    </row>
    <row r="73" spans="1:77" s="35" customFormat="1" ht="15" customHeight="1" thickBot="1" x14ac:dyDescent="0.3">
      <c r="A73" s="81">
        <v>23</v>
      </c>
      <c r="B73" s="82" t="s">
        <v>207</v>
      </c>
      <c r="C73" s="82" t="s">
        <v>208</v>
      </c>
      <c r="D73" s="81" t="s">
        <v>198</v>
      </c>
      <c r="E73" s="81" t="s">
        <v>116</v>
      </c>
      <c r="F73" s="82" t="s">
        <v>117</v>
      </c>
      <c r="G73" s="81" t="s">
        <v>125</v>
      </c>
      <c r="H73" s="159" t="s">
        <v>126</v>
      </c>
      <c r="I73" s="159" t="str">
        <f>IF(I71="","",I71)</f>
        <v>Y</v>
      </c>
      <c r="J73" s="159" t="str">
        <f>IF(J71="","",J71)</f>
        <v/>
      </c>
      <c r="K73" s="159" t="str">
        <f>IF(K71="","",K71)</f>
        <v/>
      </c>
      <c r="L73" s="161" t="str">
        <f>IF(L71="","",L71)</f>
        <v/>
      </c>
      <c r="M73" s="78" t="s">
        <v>122</v>
      </c>
      <c r="N73" s="203" t="s">
        <v>345</v>
      </c>
      <c r="O73" s="204">
        <v>1648422</v>
      </c>
      <c r="P73" s="205">
        <v>4749</v>
      </c>
      <c r="Q73" s="206">
        <f t="shared" si="1"/>
        <v>2.8809370416070643</v>
      </c>
      <c r="R73" s="204">
        <v>609408</v>
      </c>
      <c r="S73" s="205">
        <v>102</v>
      </c>
      <c r="T73" s="206">
        <f t="shared" si="2"/>
        <v>0.1673755513547574</v>
      </c>
      <c r="U73" s="204">
        <v>931414</v>
      </c>
      <c r="V73" s="205">
        <v>4554</v>
      </c>
      <c r="W73" s="206">
        <f t="shared" si="3"/>
        <v>4.8893402933604175</v>
      </c>
      <c r="X73" s="204">
        <v>107600</v>
      </c>
      <c r="Y73" s="205">
        <v>93</v>
      </c>
      <c r="Z73" s="206">
        <f t="shared" si="4"/>
        <v>0.86431226765799252</v>
      </c>
      <c r="AA73" s="59" t="s">
        <v>105</v>
      </c>
      <c r="AB73" s="56" t="s">
        <v>105</v>
      </c>
      <c r="AC73" s="56" t="s">
        <v>105</v>
      </c>
      <c r="AD73" s="59" t="s">
        <v>105</v>
      </c>
      <c r="AE73" s="56" t="s">
        <v>105</v>
      </c>
      <c r="AF73" s="56" t="s">
        <v>105</v>
      </c>
      <c r="AG73" s="59" t="s">
        <v>105</v>
      </c>
      <c r="AH73" s="56" t="s">
        <v>105</v>
      </c>
      <c r="AI73" s="56" t="s">
        <v>105</v>
      </c>
      <c r="AJ73" s="59" t="s">
        <v>105</v>
      </c>
      <c r="AK73" s="56" t="s">
        <v>105</v>
      </c>
      <c r="AL73" s="56" t="s">
        <v>105</v>
      </c>
      <c r="AM73" s="59" t="s">
        <v>105</v>
      </c>
      <c r="AN73" s="56" t="s">
        <v>105</v>
      </c>
      <c r="AO73" s="56" t="s">
        <v>105</v>
      </c>
      <c r="AP73" s="59" t="s">
        <v>105</v>
      </c>
      <c r="AQ73" s="56" t="s">
        <v>105</v>
      </c>
      <c r="AR73" s="56" t="s">
        <v>105</v>
      </c>
      <c r="AS73" s="84">
        <v>71057</v>
      </c>
      <c r="AT73" s="80">
        <v>907</v>
      </c>
      <c r="AU73" s="77">
        <f t="shared" si="5"/>
        <v>12.764400410937698</v>
      </c>
      <c r="AV73" s="84">
        <v>1112688</v>
      </c>
      <c r="AW73" s="80">
        <v>3556</v>
      </c>
      <c r="AX73" s="77">
        <f t="shared" si="6"/>
        <v>3.1958644292020764</v>
      </c>
      <c r="AY73" s="84">
        <v>196826</v>
      </c>
      <c r="AZ73" s="80">
        <v>543</v>
      </c>
      <c r="BA73" s="77">
        <f t="shared" si="7"/>
        <v>2.7587818682491134</v>
      </c>
      <c r="BB73" s="84">
        <v>84194</v>
      </c>
      <c r="BC73" s="80">
        <v>79</v>
      </c>
      <c r="BD73" s="77">
        <f t="shared" si="8"/>
        <v>0.93830914316934699</v>
      </c>
      <c r="BE73" s="84">
        <v>1231</v>
      </c>
      <c r="BF73" s="80">
        <v>3</v>
      </c>
      <c r="BG73" s="77">
        <f t="shared" si="9"/>
        <v>2.4370430544272952</v>
      </c>
      <c r="BH73" s="84">
        <v>20243</v>
      </c>
      <c r="BI73" s="80">
        <v>13</v>
      </c>
      <c r="BJ73" s="86">
        <f t="shared" si="10"/>
        <v>0.64219730277132836</v>
      </c>
      <c r="BK73" s="84">
        <v>1435</v>
      </c>
      <c r="BL73" s="80">
        <v>2</v>
      </c>
      <c r="BM73" s="86">
        <f t="shared" si="11"/>
        <v>1.3937282229965158</v>
      </c>
      <c r="BN73" s="84">
        <v>231805</v>
      </c>
      <c r="BO73" s="80">
        <v>553</v>
      </c>
      <c r="BP73" s="86">
        <f t="shared" si="12"/>
        <v>2.3856258493130005</v>
      </c>
      <c r="BQ73" s="84"/>
      <c r="BR73" s="80"/>
      <c r="BS73" s="86" t="e">
        <f t="shared" si="13"/>
        <v>#DIV/0!</v>
      </c>
      <c r="BT73" s="84"/>
      <c r="BU73" s="80"/>
      <c r="BV73" s="86" t="e">
        <f t="shared" si="14"/>
        <v>#DIV/0!</v>
      </c>
      <c r="BW73" s="84"/>
      <c r="BX73" s="80"/>
      <c r="BY73" s="86" t="e">
        <f t="shared" si="15"/>
        <v>#DIV/0!</v>
      </c>
    </row>
    <row r="74" spans="1:77" s="35" customFormat="1" ht="28.15" customHeight="1" thickTop="1" x14ac:dyDescent="0.25">
      <c r="A74" s="163">
        <v>24</v>
      </c>
      <c r="B74" s="162" t="s">
        <v>209</v>
      </c>
      <c r="C74" s="162" t="s">
        <v>210</v>
      </c>
      <c r="D74" s="163" t="s">
        <v>211</v>
      </c>
      <c r="E74" s="163" t="s">
        <v>116</v>
      </c>
      <c r="F74" s="162" t="s">
        <v>117</v>
      </c>
      <c r="G74" s="178" t="s">
        <v>125</v>
      </c>
      <c r="H74" s="162" t="s">
        <v>126</v>
      </c>
      <c r="I74" s="163" t="s">
        <v>126</v>
      </c>
      <c r="J74" s="163"/>
      <c r="K74" s="164"/>
      <c r="L74" s="165"/>
      <c r="M74" s="118" t="s">
        <v>120</v>
      </c>
      <c r="N74" s="199" t="s">
        <v>343</v>
      </c>
      <c r="O74" s="200">
        <v>1677106</v>
      </c>
      <c r="P74" s="201">
        <v>3812</v>
      </c>
      <c r="Q74" s="202">
        <f t="shared" si="1"/>
        <v>2.272963068523993</v>
      </c>
      <c r="R74" s="200">
        <v>606958</v>
      </c>
      <c r="S74" s="201">
        <v>74</v>
      </c>
      <c r="T74" s="202">
        <f t="shared" si="2"/>
        <v>0.12191947383509237</v>
      </c>
      <c r="U74" s="200">
        <v>958125</v>
      </c>
      <c r="V74" s="201">
        <v>3183</v>
      </c>
      <c r="W74" s="202">
        <f t="shared" si="3"/>
        <v>3.3221135029354207</v>
      </c>
      <c r="X74" s="200">
        <v>112023</v>
      </c>
      <c r="Y74" s="201">
        <v>555</v>
      </c>
      <c r="Z74" s="202">
        <f t="shared" si="4"/>
        <v>4.9543397338046651</v>
      </c>
      <c r="AA74" s="120" t="s">
        <v>105</v>
      </c>
      <c r="AB74" s="122" t="s">
        <v>105</v>
      </c>
      <c r="AC74" s="122" t="s">
        <v>105</v>
      </c>
      <c r="AD74" s="120" t="s">
        <v>105</v>
      </c>
      <c r="AE74" s="122" t="s">
        <v>105</v>
      </c>
      <c r="AF74" s="122" t="s">
        <v>105</v>
      </c>
      <c r="AG74" s="120" t="s">
        <v>105</v>
      </c>
      <c r="AH74" s="122" t="s">
        <v>105</v>
      </c>
      <c r="AI74" s="122" t="s">
        <v>105</v>
      </c>
      <c r="AJ74" s="120" t="s">
        <v>105</v>
      </c>
      <c r="AK74" s="122" t="s">
        <v>105</v>
      </c>
      <c r="AL74" s="122" t="s">
        <v>105</v>
      </c>
      <c r="AM74" s="120" t="s">
        <v>105</v>
      </c>
      <c r="AN74" s="122" t="s">
        <v>105</v>
      </c>
      <c r="AO74" s="122" t="s">
        <v>105</v>
      </c>
      <c r="AP74" s="120" t="s">
        <v>105</v>
      </c>
      <c r="AQ74" s="122" t="s">
        <v>105</v>
      </c>
      <c r="AR74" s="122" t="s">
        <v>105</v>
      </c>
      <c r="AS74" s="126">
        <v>72577</v>
      </c>
      <c r="AT74" s="121">
        <v>1035</v>
      </c>
      <c r="AU74" s="116">
        <f t="shared" si="5"/>
        <v>14.260716204858287</v>
      </c>
      <c r="AV74" s="126">
        <v>1134183</v>
      </c>
      <c r="AW74" s="121">
        <v>2802</v>
      </c>
      <c r="AX74" s="116">
        <f t="shared" si="6"/>
        <v>2.4705007922002005</v>
      </c>
      <c r="AY74" s="126">
        <v>199752</v>
      </c>
      <c r="AZ74" s="121">
        <v>446</v>
      </c>
      <c r="BA74" s="116">
        <f t="shared" si="7"/>
        <v>2.2327686331050502</v>
      </c>
      <c r="BB74" s="126">
        <v>83443</v>
      </c>
      <c r="BC74" s="121">
        <v>49</v>
      </c>
      <c r="BD74" s="116">
        <f t="shared" si="8"/>
        <v>0.58722720899296521</v>
      </c>
      <c r="BE74" s="126">
        <v>1248</v>
      </c>
      <c r="BF74" s="121">
        <v>5</v>
      </c>
      <c r="BG74" s="116">
        <f t="shared" si="9"/>
        <v>4.0064102564102564</v>
      </c>
      <c r="BH74" s="126">
        <v>20352</v>
      </c>
      <c r="BI74" s="121">
        <v>7</v>
      </c>
      <c r="BJ74" s="127">
        <f t="shared" si="10"/>
        <v>0.34394654088050314</v>
      </c>
      <c r="BK74" s="126">
        <v>1417</v>
      </c>
      <c r="BL74" s="121">
        <v>0</v>
      </c>
      <c r="BM74" s="127">
        <f t="shared" si="11"/>
        <v>0</v>
      </c>
      <c r="BN74" s="126">
        <v>236711</v>
      </c>
      <c r="BO74" s="121">
        <v>503</v>
      </c>
      <c r="BP74" s="127">
        <f t="shared" si="12"/>
        <v>2.1249540579018298</v>
      </c>
      <c r="BQ74" s="126"/>
      <c r="BR74" s="121"/>
      <c r="BS74" s="127" t="e">
        <f t="shared" si="13"/>
        <v>#DIV/0!</v>
      </c>
      <c r="BT74" s="126"/>
      <c r="BU74" s="121"/>
      <c r="BV74" s="127" t="e">
        <f t="shared" si="14"/>
        <v>#DIV/0!</v>
      </c>
      <c r="BW74" s="126"/>
      <c r="BX74" s="121"/>
      <c r="BY74" s="127" t="e">
        <f t="shared" si="15"/>
        <v>#DIV/0!</v>
      </c>
    </row>
    <row r="75" spans="1:77" s="35" customFormat="1" x14ac:dyDescent="0.25">
      <c r="A75" s="155">
        <v>24</v>
      </c>
      <c r="B75" s="172" t="s">
        <v>209</v>
      </c>
      <c r="C75" s="172" t="s">
        <v>210</v>
      </c>
      <c r="D75" s="155" t="s">
        <v>211</v>
      </c>
      <c r="E75" s="155" t="s">
        <v>116</v>
      </c>
      <c r="F75" s="172" t="s">
        <v>117</v>
      </c>
      <c r="G75" s="157" t="s">
        <v>125</v>
      </c>
      <c r="H75" s="156" t="s">
        <v>126</v>
      </c>
      <c r="I75" s="155" t="str">
        <f>IF(I74="","",I74)</f>
        <v>Y</v>
      </c>
      <c r="J75" s="156" t="str">
        <f>IF(J74="","",J74)</f>
        <v/>
      </c>
      <c r="K75" s="155" t="str">
        <f>IF(K74="","",K74)</f>
        <v/>
      </c>
      <c r="L75" s="157" t="str">
        <f>IF(L74="","",L74)</f>
        <v/>
      </c>
      <c r="M75" s="78" t="s">
        <v>121</v>
      </c>
      <c r="N75" s="203" t="s">
        <v>344</v>
      </c>
      <c r="O75" s="204">
        <v>1662879</v>
      </c>
      <c r="P75" s="205">
        <v>3831</v>
      </c>
      <c r="Q75" s="206">
        <f t="shared" si="1"/>
        <v>2.3038356970050136</v>
      </c>
      <c r="R75" s="204">
        <v>608844</v>
      </c>
      <c r="S75" s="205">
        <v>96</v>
      </c>
      <c r="T75" s="206">
        <f t="shared" si="2"/>
        <v>0.15767585785521412</v>
      </c>
      <c r="U75" s="204">
        <v>943694</v>
      </c>
      <c r="V75" s="205">
        <v>3168</v>
      </c>
      <c r="W75" s="206">
        <f t="shared" si="3"/>
        <v>3.3570203900840738</v>
      </c>
      <c r="X75" s="204">
        <v>110341</v>
      </c>
      <c r="Y75" s="205">
        <v>567</v>
      </c>
      <c r="Z75" s="206">
        <f t="shared" si="4"/>
        <v>5.1386157457336807</v>
      </c>
      <c r="AA75" s="59" t="s">
        <v>105</v>
      </c>
      <c r="AB75" s="56" t="s">
        <v>105</v>
      </c>
      <c r="AC75" s="56" t="s">
        <v>105</v>
      </c>
      <c r="AD75" s="59" t="s">
        <v>105</v>
      </c>
      <c r="AE75" s="56" t="s">
        <v>105</v>
      </c>
      <c r="AF75" s="56" t="s">
        <v>105</v>
      </c>
      <c r="AG75" s="59" t="s">
        <v>105</v>
      </c>
      <c r="AH75" s="56" t="s">
        <v>105</v>
      </c>
      <c r="AI75" s="56" t="s">
        <v>105</v>
      </c>
      <c r="AJ75" s="59" t="s">
        <v>105</v>
      </c>
      <c r="AK75" s="56" t="s">
        <v>105</v>
      </c>
      <c r="AL75" s="56" t="s">
        <v>105</v>
      </c>
      <c r="AM75" s="59" t="s">
        <v>105</v>
      </c>
      <c r="AN75" s="56" t="s">
        <v>105</v>
      </c>
      <c r="AO75" s="56" t="s">
        <v>105</v>
      </c>
      <c r="AP75" s="59" t="s">
        <v>105</v>
      </c>
      <c r="AQ75" s="56" t="s">
        <v>105</v>
      </c>
      <c r="AR75" s="56" t="s">
        <v>105</v>
      </c>
      <c r="AS75" s="84">
        <v>71836</v>
      </c>
      <c r="AT75" s="80">
        <v>994</v>
      </c>
      <c r="AU75" s="77">
        <f t="shared" si="5"/>
        <v>13.837073333704549</v>
      </c>
      <c r="AV75" s="84">
        <v>1123472</v>
      </c>
      <c r="AW75" s="80">
        <v>2818</v>
      </c>
      <c r="AX75" s="77">
        <f t="shared" si="6"/>
        <v>2.5082957118646481</v>
      </c>
      <c r="AY75" s="84">
        <v>198260</v>
      </c>
      <c r="AZ75" s="80">
        <v>439</v>
      </c>
      <c r="BA75" s="77">
        <f t="shared" si="7"/>
        <v>2.2142640976495511</v>
      </c>
      <c r="BB75" s="84">
        <v>83911</v>
      </c>
      <c r="BC75" s="80">
        <v>48</v>
      </c>
      <c r="BD75" s="77">
        <f t="shared" si="8"/>
        <v>0.57203465576622858</v>
      </c>
      <c r="BE75" s="84">
        <v>1241</v>
      </c>
      <c r="BF75" s="80">
        <v>2</v>
      </c>
      <c r="BG75" s="77">
        <f t="shared" si="9"/>
        <v>1.6116035455278002</v>
      </c>
      <c r="BH75" s="84">
        <v>20335</v>
      </c>
      <c r="BI75" s="80">
        <v>6</v>
      </c>
      <c r="BJ75" s="77">
        <f t="shared" si="10"/>
        <v>0.29505778214900419</v>
      </c>
      <c r="BK75" s="84">
        <v>1428</v>
      </c>
      <c r="BL75" s="80">
        <v>1</v>
      </c>
      <c r="BM75" s="77">
        <f t="shared" si="11"/>
        <v>0.70028011204481788</v>
      </c>
      <c r="BN75" s="84">
        <v>234232</v>
      </c>
      <c r="BO75" s="80">
        <v>517</v>
      </c>
      <c r="BP75" s="77">
        <f t="shared" si="12"/>
        <v>2.2072133611120601</v>
      </c>
      <c r="BQ75" s="84"/>
      <c r="BR75" s="80"/>
      <c r="BS75" s="77" t="e">
        <f t="shared" si="13"/>
        <v>#DIV/0!</v>
      </c>
      <c r="BT75" s="84"/>
      <c r="BU75" s="80"/>
      <c r="BV75" s="77" t="e">
        <f t="shared" si="14"/>
        <v>#DIV/0!</v>
      </c>
      <c r="BW75" s="84"/>
      <c r="BX75" s="80"/>
      <c r="BY75" s="77" t="e">
        <f t="shared" si="15"/>
        <v>#DIV/0!</v>
      </c>
    </row>
    <row r="76" spans="1:77" s="35" customFormat="1" ht="14.45" customHeight="1" thickBot="1" x14ac:dyDescent="0.3">
      <c r="A76" s="159">
        <v>24</v>
      </c>
      <c r="B76" s="175" t="s">
        <v>209</v>
      </c>
      <c r="C76" s="175" t="s">
        <v>210</v>
      </c>
      <c r="D76" s="159" t="s">
        <v>211</v>
      </c>
      <c r="E76" s="159" t="s">
        <v>116</v>
      </c>
      <c r="F76" s="175" t="s">
        <v>117</v>
      </c>
      <c r="G76" s="161" t="s">
        <v>125</v>
      </c>
      <c r="H76" s="160" t="s">
        <v>126</v>
      </c>
      <c r="I76" s="159" t="str">
        <f>IF(I74="","",I74)</f>
        <v>Y</v>
      </c>
      <c r="J76" s="160" t="str">
        <f>IF(J74="","",J74)</f>
        <v/>
      </c>
      <c r="K76" s="159" t="str">
        <f>IF(K74="","",K74)</f>
        <v/>
      </c>
      <c r="L76" s="161" t="str">
        <f>IF(L74="","",L74)</f>
        <v/>
      </c>
      <c r="M76" s="78" t="s">
        <v>122</v>
      </c>
      <c r="N76" s="203" t="s">
        <v>345</v>
      </c>
      <c r="O76" s="204">
        <v>1648422</v>
      </c>
      <c r="P76" s="205">
        <v>3608</v>
      </c>
      <c r="Q76" s="206">
        <f t="shared" si="1"/>
        <v>2.1887599170600729</v>
      </c>
      <c r="R76" s="204">
        <v>609408</v>
      </c>
      <c r="S76" s="205">
        <v>87</v>
      </c>
      <c r="T76" s="206">
        <f t="shared" si="2"/>
        <v>0.14276149968494015</v>
      </c>
      <c r="U76" s="204">
        <v>931414</v>
      </c>
      <c r="V76" s="205">
        <v>2978</v>
      </c>
      <c r="W76" s="206">
        <f t="shared" si="3"/>
        <v>3.1972892827464481</v>
      </c>
      <c r="X76" s="204">
        <v>107600</v>
      </c>
      <c r="Y76" s="205">
        <v>543</v>
      </c>
      <c r="Z76" s="206">
        <f t="shared" si="4"/>
        <v>5.0464684014869885</v>
      </c>
      <c r="AA76" s="59" t="s">
        <v>105</v>
      </c>
      <c r="AB76" s="56" t="s">
        <v>105</v>
      </c>
      <c r="AC76" s="56" t="s">
        <v>105</v>
      </c>
      <c r="AD76" s="59" t="s">
        <v>105</v>
      </c>
      <c r="AE76" s="56" t="s">
        <v>105</v>
      </c>
      <c r="AF76" s="56" t="s">
        <v>105</v>
      </c>
      <c r="AG76" s="59" t="s">
        <v>105</v>
      </c>
      <c r="AH76" s="56" t="s">
        <v>105</v>
      </c>
      <c r="AI76" s="56" t="s">
        <v>105</v>
      </c>
      <c r="AJ76" s="59" t="s">
        <v>105</v>
      </c>
      <c r="AK76" s="56" t="s">
        <v>105</v>
      </c>
      <c r="AL76" s="56" t="s">
        <v>105</v>
      </c>
      <c r="AM76" s="59" t="s">
        <v>105</v>
      </c>
      <c r="AN76" s="56" t="s">
        <v>105</v>
      </c>
      <c r="AO76" s="56" t="s">
        <v>105</v>
      </c>
      <c r="AP76" s="59" t="s">
        <v>105</v>
      </c>
      <c r="AQ76" s="56" t="s">
        <v>105</v>
      </c>
      <c r="AR76" s="56" t="s">
        <v>105</v>
      </c>
      <c r="AS76" s="84">
        <v>71057</v>
      </c>
      <c r="AT76" s="80">
        <v>1009</v>
      </c>
      <c r="AU76" s="77">
        <f t="shared" si="5"/>
        <v>14.199867711836976</v>
      </c>
      <c r="AV76" s="84">
        <v>1112688</v>
      </c>
      <c r="AW76" s="80">
        <v>2687</v>
      </c>
      <c r="AX76" s="77">
        <f t="shared" si="6"/>
        <v>2.4148728125044934</v>
      </c>
      <c r="AY76" s="84">
        <v>196826</v>
      </c>
      <c r="AZ76" s="80">
        <v>415</v>
      </c>
      <c r="BA76" s="77">
        <f t="shared" si="7"/>
        <v>2.1084612805218823</v>
      </c>
      <c r="BB76" s="84">
        <v>84194</v>
      </c>
      <c r="BC76" s="80">
        <v>32</v>
      </c>
      <c r="BD76" s="77">
        <f t="shared" si="8"/>
        <v>0.3800745896382165</v>
      </c>
      <c r="BE76" s="84">
        <v>1231</v>
      </c>
      <c r="BF76" s="80">
        <v>2</v>
      </c>
      <c r="BG76" s="77">
        <f t="shared" si="9"/>
        <v>1.6246953696181965</v>
      </c>
      <c r="BH76" s="84">
        <v>20243</v>
      </c>
      <c r="BI76" s="80">
        <v>7</v>
      </c>
      <c r="BJ76" s="77">
        <f t="shared" si="10"/>
        <v>0.34579854764609991</v>
      </c>
      <c r="BK76" s="84">
        <v>1435</v>
      </c>
      <c r="BL76" s="80">
        <v>2</v>
      </c>
      <c r="BM76" s="77">
        <f t="shared" si="11"/>
        <v>1.3937282229965158</v>
      </c>
      <c r="BN76" s="84">
        <v>231805</v>
      </c>
      <c r="BO76" s="80">
        <v>463</v>
      </c>
      <c r="BP76" s="77">
        <f t="shared" si="12"/>
        <v>1.9973684778154051</v>
      </c>
      <c r="BQ76" s="84"/>
      <c r="BR76" s="80"/>
      <c r="BS76" s="77" t="e">
        <f t="shared" si="13"/>
        <v>#DIV/0!</v>
      </c>
      <c r="BT76" s="84"/>
      <c r="BU76" s="80"/>
      <c r="BV76" s="77" t="e">
        <f t="shared" si="14"/>
        <v>#DIV/0!</v>
      </c>
      <c r="BW76" s="84"/>
      <c r="BX76" s="80"/>
      <c r="BY76" s="77" t="e">
        <f t="shared" si="15"/>
        <v>#DIV/0!</v>
      </c>
    </row>
    <row r="77" spans="1:77" s="35" customFormat="1" ht="40.5" customHeight="1" thickTop="1" thickBot="1" x14ac:dyDescent="0.3">
      <c r="A77" s="115">
        <v>25</v>
      </c>
      <c r="B77" s="116" t="s">
        <v>212</v>
      </c>
      <c r="C77" s="116" t="s">
        <v>213</v>
      </c>
      <c r="D77" s="124" t="s">
        <v>168</v>
      </c>
      <c r="E77" s="124" t="s">
        <v>116</v>
      </c>
      <c r="F77" s="118" t="s">
        <v>131</v>
      </c>
      <c r="G77" s="115" t="s">
        <v>125</v>
      </c>
      <c r="H77" s="116" t="s">
        <v>126</v>
      </c>
      <c r="I77" s="115" t="s">
        <v>126</v>
      </c>
      <c r="J77" s="115"/>
      <c r="K77" s="117"/>
      <c r="L77" s="117"/>
      <c r="M77" s="118" t="s">
        <v>132</v>
      </c>
      <c r="N77" s="121"/>
      <c r="O77" s="126"/>
      <c r="P77" s="121"/>
      <c r="Q77" s="116" t="e">
        <f>P77/O77</f>
        <v>#DIV/0!</v>
      </c>
      <c r="R77" s="120" t="s">
        <v>105</v>
      </c>
      <c r="S77" s="122" t="s">
        <v>105</v>
      </c>
      <c r="T77" s="122" t="s">
        <v>105</v>
      </c>
      <c r="U77" s="120" t="s">
        <v>105</v>
      </c>
      <c r="V77" s="122" t="s">
        <v>105</v>
      </c>
      <c r="W77" s="122" t="s">
        <v>105</v>
      </c>
      <c r="X77" s="120" t="s">
        <v>105</v>
      </c>
      <c r="Y77" s="122" t="s">
        <v>105</v>
      </c>
      <c r="Z77" s="122" t="s">
        <v>105</v>
      </c>
      <c r="AA77" s="120" t="s">
        <v>105</v>
      </c>
      <c r="AB77" s="122" t="s">
        <v>105</v>
      </c>
      <c r="AC77" s="122" t="s">
        <v>105</v>
      </c>
      <c r="AD77" s="120" t="s">
        <v>105</v>
      </c>
      <c r="AE77" s="122" t="s">
        <v>105</v>
      </c>
      <c r="AF77" s="122" t="s">
        <v>105</v>
      </c>
      <c r="AG77" s="120" t="s">
        <v>105</v>
      </c>
      <c r="AH77" s="122" t="s">
        <v>105</v>
      </c>
      <c r="AI77" s="122" t="s">
        <v>105</v>
      </c>
      <c r="AJ77" s="120" t="s">
        <v>105</v>
      </c>
      <c r="AK77" s="122" t="s">
        <v>105</v>
      </c>
      <c r="AL77" s="122" t="s">
        <v>105</v>
      </c>
      <c r="AM77" s="120" t="s">
        <v>105</v>
      </c>
      <c r="AN77" s="122" t="s">
        <v>105</v>
      </c>
      <c r="AO77" s="122" t="s">
        <v>105</v>
      </c>
      <c r="AP77" s="120" t="s">
        <v>105</v>
      </c>
      <c r="AQ77" s="122" t="s">
        <v>105</v>
      </c>
      <c r="AR77" s="122" t="s">
        <v>105</v>
      </c>
      <c r="AS77" s="120" t="s">
        <v>105</v>
      </c>
      <c r="AT77" s="122" t="s">
        <v>105</v>
      </c>
      <c r="AU77" s="122" t="s">
        <v>105</v>
      </c>
      <c r="AV77" s="126"/>
      <c r="AW77" s="121"/>
      <c r="AX77" s="116" t="e">
        <f>AW77/AV77</f>
        <v>#DIV/0!</v>
      </c>
      <c r="AY77" s="126"/>
      <c r="AZ77" s="121"/>
      <c r="BA77" s="116" t="e">
        <f>AZ77/AY77</f>
        <v>#DIV/0!</v>
      </c>
      <c r="BB77" s="126"/>
      <c r="BC77" s="121"/>
      <c r="BD77" s="116" t="e">
        <f>BC77/BB77</f>
        <v>#DIV/0!</v>
      </c>
      <c r="BE77" s="126"/>
      <c r="BF77" s="121"/>
      <c r="BG77" s="116" t="e">
        <f>BF77/BE77</f>
        <v>#DIV/0!</v>
      </c>
      <c r="BH77" s="126"/>
      <c r="BI77" s="121"/>
      <c r="BJ77" s="127" t="e">
        <f>BI77/BH77</f>
        <v>#DIV/0!</v>
      </c>
      <c r="BK77" s="126"/>
      <c r="BL77" s="121"/>
      <c r="BM77" s="127" t="e">
        <f>BL77/BK77</f>
        <v>#DIV/0!</v>
      </c>
      <c r="BN77" s="126"/>
      <c r="BO77" s="121"/>
      <c r="BP77" s="127" t="e">
        <f>BO77/BN77</f>
        <v>#DIV/0!</v>
      </c>
      <c r="BQ77" s="126"/>
      <c r="BR77" s="121"/>
      <c r="BS77" s="127" t="e">
        <f>BR77/BQ77</f>
        <v>#DIV/0!</v>
      </c>
      <c r="BT77" s="126"/>
      <c r="BU77" s="121"/>
      <c r="BV77" s="127" t="e">
        <f>BU77/BT77</f>
        <v>#DIV/0!</v>
      </c>
      <c r="BW77" s="126"/>
      <c r="BX77" s="121"/>
      <c r="BY77" s="127" t="e">
        <f>BX77/BW77</f>
        <v>#DIV/0!</v>
      </c>
    </row>
    <row r="78" spans="1:77" s="35" customFormat="1" ht="75" customHeight="1" x14ac:dyDescent="0.25">
      <c r="A78" s="128">
        <v>26</v>
      </c>
      <c r="B78" s="129" t="s">
        <v>214</v>
      </c>
      <c r="C78" s="129" t="s">
        <v>215</v>
      </c>
      <c r="D78" s="130" t="s">
        <v>211</v>
      </c>
      <c r="E78" s="130" t="s">
        <v>116</v>
      </c>
      <c r="F78" s="131" t="s">
        <v>131</v>
      </c>
      <c r="G78" s="129" t="s">
        <v>216</v>
      </c>
      <c r="H78" s="129" t="s">
        <v>126</v>
      </c>
      <c r="I78" s="128" t="s">
        <v>126</v>
      </c>
      <c r="J78" s="128" t="s">
        <v>217</v>
      </c>
      <c r="K78" s="132"/>
      <c r="L78" s="132"/>
      <c r="M78" s="131" t="s">
        <v>132</v>
      </c>
      <c r="N78" s="133"/>
      <c r="O78" s="134" t="s">
        <v>105</v>
      </c>
      <c r="P78" s="133"/>
      <c r="Q78" s="135" t="s">
        <v>105</v>
      </c>
      <c r="R78" s="134" t="s">
        <v>105</v>
      </c>
      <c r="S78" s="133"/>
      <c r="T78" s="135" t="s">
        <v>105</v>
      </c>
      <c r="U78" s="134" t="s">
        <v>105</v>
      </c>
      <c r="V78" s="133"/>
      <c r="W78" s="135" t="s">
        <v>105</v>
      </c>
      <c r="X78" s="134" t="s">
        <v>105</v>
      </c>
      <c r="Y78" s="133"/>
      <c r="Z78" s="135" t="s">
        <v>105</v>
      </c>
      <c r="AA78" s="134" t="s">
        <v>105</v>
      </c>
      <c r="AB78" s="135" t="s">
        <v>105</v>
      </c>
      <c r="AC78" s="135" t="s">
        <v>105</v>
      </c>
      <c r="AD78" s="134" t="s">
        <v>105</v>
      </c>
      <c r="AE78" s="135" t="s">
        <v>105</v>
      </c>
      <c r="AF78" s="135" t="s">
        <v>105</v>
      </c>
      <c r="AG78" s="134" t="s">
        <v>105</v>
      </c>
      <c r="AH78" s="135" t="s">
        <v>105</v>
      </c>
      <c r="AI78" s="135" t="s">
        <v>105</v>
      </c>
      <c r="AJ78" s="134" t="s">
        <v>105</v>
      </c>
      <c r="AK78" s="135" t="s">
        <v>105</v>
      </c>
      <c r="AL78" s="135" t="s">
        <v>105</v>
      </c>
      <c r="AM78" s="134" t="s">
        <v>105</v>
      </c>
      <c r="AN78" s="135" t="s">
        <v>105</v>
      </c>
      <c r="AO78" s="135" t="s">
        <v>105</v>
      </c>
      <c r="AP78" s="134" t="s">
        <v>105</v>
      </c>
      <c r="AQ78" s="135" t="s">
        <v>105</v>
      </c>
      <c r="AR78" s="135" t="s">
        <v>105</v>
      </c>
      <c r="AS78" s="134" t="s">
        <v>105</v>
      </c>
      <c r="AT78" s="133"/>
      <c r="AU78" s="135" t="s">
        <v>105</v>
      </c>
      <c r="AV78" s="134" t="s">
        <v>105</v>
      </c>
      <c r="AW78" s="133"/>
      <c r="AX78" s="135" t="s">
        <v>105</v>
      </c>
      <c r="AY78" s="134" t="s">
        <v>105</v>
      </c>
      <c r="AZ78" s="133"/>
      <c r="BA78" s="135" t="s">
        <v>105</v>
      </c>
      <c r="BB78" s="134" t="s">
        <v>105</v>
      </c>
      <c r="BC78" s="133"/>
      <c r="BD78" s="135" t="s">
        <v>105</v>
      </c>
      <c r="BE78" s="134" t="s">
        <v>105</v>
      </c>
      <c r="BF78" s="133"/>
      <c r="BG78" s="135" t="s">
        <v>105</v>
      </c>
      <c r="BH78" s="134" t="s">
        <v>105</v>
      </c>
      <c r="BI78" s="133"/>
      <c r="BJ78" s="136" t="s">
        <v>105</v>
      </c>
      <c r="BK78" s="134" t="s">
        <v>105</v>
      </c>
      <c r="BL78" s="133"/>
      <c r="BM78" s="136" t="s">
        <v>105</v>
      </c>
      <c r="BN78" s="134" t="s">
        <v>105</v>
      </c>
      <c r="BO78" s="133"/>
      <c r="BP78" s="136" t="s">
        <v>105</v>
      </c>
      <c r="BQ78" s="134" t="s">
        <v>105</v>
      </c>
      <c r="BR78" s="133"/>
      <c r="BS78" s="136" t="s">
        <v>105</v>
      </c>
      <c r="BT78" s="134" t="s">
        <v>105</v>
      </c>
      <c r="BU78" s="133"/>
      <c r="BV78" s="136" t="s">
        <v>105</v>
      </c>
      <c r="BW78" s="134" t="s">
        <v>105</v>
      </c>
      <c r="BX78" s="133"/>
      <c r="BY78" s="136" t="s">
        <v>105</v>
      </c>
    </row>
    <row r="79" spans="1:77" s="35" customFormat="1" ht="78" customHeight="1" x14ac:dyDescent="0.25">
      <c r="A79" s="128">
        <v>27</v>
      </c>
      <c r="B79" s="129" t="s">
        <v>218</v>
      </c>
      <c r="C79" s="129" t="s">
        <v>219</v>
      </c>
      <c r="D79" s="130" t="s">
        <v>198</v>
      </c>
      <c r="E79" s="130" t="s">
        <v>116</v>
      </c>
      <c r="F79" s="131" t="s">
        <v>131</v>
      </c>
      <c r="G79" s="129" t="s">
        <v>216</v>
      </c>
      <c r="H79" s="129" t="s">
        <v>126</v>
      </c>
      <c r="I79" s="128" t="s">
        <v>126</v>
      </c>
      <c r="J79" s="128" t="s">
        <v>217</v>
      </c>
      <c r="K79" s="132"/>
      <c r="L79" s="132"/>
      <c r="M79" s="131" t="s">
        <v>132</v>
      </c>
      <c r="N79" s="133"/>
      <c r="O79" s="137"/>
      <c r="P79" s="133"/>
      <c r="Q79" s="129" t="e">
        <f>(P79/O79)*1000</f>
        <v>#DIV/0!</v>
      </c>
      <c r="R79" s="137"/>
      <c r="S79" s="133"/>
      <c r="T79" s="129" t="e">
        <f>(S79/R79)*1000</f>
        <v>#DIV/0!</v>
      </c>
      <c r="U79" s="137"/>
      <c r="V79" s="133"/>
      <c r="W79" s="129" t="e">
        <f>(V79/U79)*1000</f>
        <v>#DIV/0!</v>
      </c>
      <c r="X79" s="137"/>
      <c r="Y79" s="133"/>
      <c r="Z79" s="129" t="e">
        <f>(Y79/X79)*1000</f>
        <v>#DIV/0!</v>
      </c>
      <c r="AA79" s="134" t="s">
        <v>105</v>
      </c>
      <c r="AB79" s="135" t="s">
        <v>105</v>
      </c>
      <c r="AC79" s="135" t="s">
        <v>105</v>
      </c>
      <c r="AD79" s="134" t="s">
        <v>105</v>
      </c>
      <c r="AE79" s="135" t="s">
        <v>105</v>
      </c>
      <c r="AF79" s="135" t="s">
        <v>105</v>
      </c>
      <c r="AG79" s="134" t="s">
        <v>105</v>
      </c>
      <c r="AH79" s="135" t="s">
        <v>105</v>
      </c>
      <c r="AI79" s="135" t="s">
        <v>105</v>
      </c>
      <c r="AJ79" s="134" t="s">
        <v>105</v>
      </c>
      <c r="AK79" s="135" t="s">
        <v>105</v>
      </c>
      <c r="AL79" s="135" t="s">
        <v>105</v>
      </c>
      <c r="AM79" s="134" t="s">
        <v>105</v>
      </c>
      <c r="AN79" s="135" t="s">
        <v>105</v>
      </c>
      <c r="AO79" s="135" t="s">
        <v>105</v>
      </c>
      <c r="AP79" s="134" t="s">
        <v>105</v>
      </c>
      <c r="AQ79" s="135" t="s">
        <v>105</v>
      </c>
      <c r="AR79" s="135" t="s">
        <v>105</v>
      </c>
      <c r="AS79" s="137"/>
      <c r="AT79" s="133"/>
      <c r="AU79" s="129" t="e">
        <f>(AT79/AS79)*1000</f>
        <v>#DIV/0!</v>
      </c>
      <c r="AV79" s="137"/>
      <c r="AW79" s="133"/>
      <c r="AX79" s="129" t="e">
        <f>(AW79/AV79)*1000</f>
        <v>#DIV/0!</v>
      </c>
      <c r="AY79" s="137"/>
      <c r="AZ79" s="133"/>
      <c r="BA79" s="129" t="e">
        <f>(AZ79/AY79)*1000</f>
        <v>#DIV/0!</v>
      </c>
      <c r="BB79" s="137"/>
      <c r="BC79" s="133"/>
      <c r="BD79" s="129" t="e">
        <f>(BC79/BB79)*1000</f>
        <v>#DIV/0!</v>
      </c>
      <c r="BE79" s="137"/>
      <c r="BF79" s="133"/>
      <c r="BG79" s="129" t="e">
        <f>(BF79/BE79)*1000</f>
        <v>#DIV/0!</v>
      </c>
      <c r="BH79" s="137"/>
      <c r="BI79" s="133"/>
      <c r="BJ79" s="138" t="e">
        <f>(BI79/BH79)*1000</f>
        <v>#DIV/0!</v>
      </c>
      <c r="BK79" s="137"/>
      <c r="BL79" s="133"/>
      <c r="BM79" s="138" t="e">
        <f>(BL79/BK79)*1000</f>
        <v>#DIV/0!</v>
      </c>
      <c r="BN79" s="137"/>
      <c r="BO79" s="133"/>
      <c r="BP79" s="138" t="e">
        <f>(BO79/BN79)*1000</f>
        <v>#DIV/0!</v>
      </c>
      <c r="BQ79" s="137"/>
      <c r="BR79" s="133"/>
      <c r="BS79" s="138" t="e">
        <f>(BR79/BQ79)*1000</f>
        <v>#DIV/0!</v>
      </c>
      <c r="BT79" s="137"/>
      <c r="BU79" s="133"/>
      <c r="BV79" s="138" t="e">
        <f>(BU79/BT79)*1000</f>
        <v>#DIV/0!</v>
      </c>
      <c r="BW79" s="137"/>
      <c r="BX79" s="133"/>
      <c r="BY79" s="138" t="e">
        <f>(BX79/BW79)*1000</f>
        <v>#DIV/0!</v>
      </c>
    </row>
    <row r="80" spans="1:77" s="35" customFormat="1" ht="28.9" customHeight="1" x14ac:dyDescent="0.25">
      <c r="A80" s="128">
        <v>28</v>
      </c>
      <c r="B80" s="129" t="s">
        <v>220</v>
      </c>
      <c r="C80" s="129" t="s">
        <v>221</v>
      </c>
      <c r="D80" s="128" t="s">
        <v>211</v>
      </c>
      <c r="E80" s="130" t="s">
        <v>116</v>
      </c>
      <c r="F80" s="131" t="s">
        <v>131</v>
      </c>
      <c r="G80" s="128" t="s">
        <v>125</v>
      </c>
      <c r="H80" s="129" t="s">
        <v>126</v>
      </c>
      <c r="I80" s="128" t="s">
        <v>126</v>
      </c>
      <c r="J80" s="128" t="s">
        <v>222</v>
      </c>
      <c r="K80" s="132"/>
      <c r="L80" s="132"/>
      <c r="M80" s="131" t="s">
        <v>132</v>
      </c>
      <c r="N80" s="133"/>
      <c r="O80" s="134" t="s">
        <v>105</v>
      </c>
      <c r="P80" s="133"/>
      <c r="Q80" s="135" t="s">
        <v>105</v>
      </c>
      <c r="R80" s="134" t="s">
        <v>105</v>
      </c>
      <c r="S80" s="135" t="s">
        <v>105</v>
      </c>
      <c r="T80" s="135" t="s">
        <v>105</v>
      </c>
      <c r="U80" s="134" t="s">
        <v>105</v>
      </c>
      <c r="V80" s="135" t="s">
        <v>105</v>
      </c>
      <c r="W80" s="135" t="s">
        <v>105</v>
      </c>
      <c r="X80" s="134" t="s">
        <v>105</v>
      </c>
      <c r="Y80" s="135" t="s">
        <v>105</v>
      </c>
      <c r="Z80" s="135" t="s">
        <v>105</v>
      </c>
      <c r="AA80" s="134" t="s">
        <v>105</v>
      </c>
      <c r="AB80" s="135" t="s">
        <v>105</v>
      </c>
      <c r="AC80" s="135" t="s">
        <v>105</v>
      </c>
      <c r="AD80" s="134" t="s">
        <v>105</v>
      </c>
      <c r="AE80" s="135" t="s">
        <v>105</v>
      </c>
      <c r="AF80" s="135" t="s">
        <v>105</v>
      </c>
      <c r="AG80" s="134" t="s">
        <v>105</v>
      </c>
      <c r="AH80" s="135" t="s">
        <v>105</v>
      </c>
      <c r="AI80" s="135" t="s">
        <v>105</v>
      </c>
      <c r="AJ80" s="134" t="s">
        <v>105</v>
      </c>
      <c r="AK80" s="135" t="s">
        <v>105</v>
      </c>
      <c r="AL80" s="135" t="s">
        <v>105</v>
      </c>
      <c r="AM80" s="134" t="s">
        <v>105</v>
      </c>
      <c r="AN80" s="135" t="s">
        <v>105</v>
      </c>
      <c r="AO80" s="135" t="s">
        <v>105</v>
      </c>
      <c r="AP80" s="134" t="s">
        <v>105</v>
      </c>
      <c r="AQ80" s="135" t="s">
        <v>105</v>
      </c>
      <c r="AR80" s="135" t="s">
        <v>105</v>
      </c>
      <c r="AS80" s="134" t="s">
        <v>105</v>
      </c>
      <c r="AT80" s="135" t="s">
        <v>105</v>
      </c>
      <c r="AU80" s="135" t="s">
        <v>105</v>
      </c>
      <c r="AV80" s="134" t="s">
        <v>105</v>
      </c>
      <c r="AW80" s="133"/>
      <c r="AX80" s="135" t="s">
        <v>105</v>
      </c>
      <c r="AY80" s="134" t="s">
        <v>105</v>
      </c>
      <c r="AZ80" s="139"/>
      <c r="BA80" s="140" t="s">
        <v>105</v>
      </c>
      <c r="BB80" s="134" t="s">
        <v>105</v>
      </c>
      <c r="BC80" s="139"/>
      <c r="BD80" s="140" t="s">
        <v>105</v>
      </c>
      <c r="BE80" s="134" t="s">
        <v>105</v>
      </c>
      <c r="BF80" s="139"/>
      <c r="BG80" s="140" t="s">
        <v>105</v>
      </c>
      <c r="BH80" s="134" t="s">
        <v>105</v>
      </c>
      <c r="BI80" s="139"/>
      <c r="BJ80" s="141" t="s">
        <v>105</v>
      </c>
      <c r="BK80" s="134" t="s">
        <v>105</v>
      </c>
      <c r="BL80" s="139"/>
      <c r="BM80" s="141" t="s">
        <v>105</v>
      </c>
      <c r="BN80" s="134" t="s">
        <v>105</v>
      </c>
      <c r="BO80" s="139"/>
      <c r="BP80" s="141" t="s">
        <v>105</v>
      </c>
      <c r="BQ80" s="134" t="s">
        <v>105</v>
      </c>
      <c r="BR80" s="139"/>
      <c r="BS80" s="141" t="s">
        <v>105</v>
      </c>
      <c r="BT80" s="134" t="s">
        <v>105</v>
      </c>
      <c r="BU80" s="139"/>
      <c r="BV80" s="141" t="s">
        <v>105</v>
      </c>
      <c r="BW80" s="134" t="s">
        <v>105</v>
      </c>
      <c r="BX80" s="139"/>
      <c r="BY80" s="141" t="s">
        <v>105</v>
      </c>
    </row>
    <row r="81" spans="1:6899" s="35" customFormat="1" ht="34.35" customHeight="1" x14ac:dyDescent="0.25">
      <c r="A81" s="128">
        <v>29</v>
      </c>
      <c r="B81" s="129" t="s">
        <v>223</v>
      </c>
      <c r="C81" s="129" t="s">
        <v>224</v>
      </c>
      <c r="D81" s="128" t="s">
        <v>211</v>
      </c>
      <c r="E81" s="130" t="s">
        <v>116</v>
      </c>
      <c r="F81" s="131" t="s">
        <v>131</v>
      </c>
      <c r="G81" s="128" t="s">
        <v>125</v>
      </c>
      <c r="H81" s="129" t="s">
        <v>126</v>
      </c>
      <c r="I81" s="128" t="s">
        <v>126</v>
      </c>
      <c r="J81" s="128" t="s">
        <v>222</v>
      </c>
      <c r="K81" s="132"/>
      <c r="L81" s="132"/>
      <c r="M81" s="131" t="s">
        <v>132</v>
      </c>
      <c r="N81" s="133"/>
      <c r="O81" s="134" t="s">
        <v>105</v>
      </c>
      <c r="P81" s="133"/>
      <c r="Q81" s="135" t="s">
        <v>105</v>
      </c>
      <c r="R81" s="134" t="s">
        <v>105</v>
      </c>
      <c r="S81" s="135" t="s">
        <v>105</v>
      </c>
      <c r="T81" s="135" t="s">
        <v>105</v>
      </c>
      <c r="U81" s="134" t="s">
        <v>105</v>
      </c>
      <c r="V81" s="135" t="s">
        <v>105</v>
      </c>
      <c r="W81" s="135" t="s">
        <v>105</v>
      </c>
      <c r="X81" s="134" t="s">
        <v>105</v>
      </c>
      <c r="Y81" s="135" t="s">
        <v>105</v>
      </c>
      <c r="Z81" s="135" t="s">
        <v>105</v>
      </c>
      <c r="AA81" s="134" t="s">
        <v>105</v>
      </c>
      <c r="AB81" s="135" t="s">
        <v>105</v>
      </c>
      <c r="AC81" s="135" t="s">
        <v>105</v>
      </c>
      <c r="AD81" s="134" t="s">
        <v>105</v>
      </c>
      <c r="AE81" s="135" t="s">
        <v>105</v>
      </c>
      <c r="AF81" s="135" t="s">
        <v>105</v>
      </c>
      <c r="AG81" s="134" t="s">
        <v>105</v>
      </c>
      <c r="AH81" s="135" t="s">
        <v>105</v>
      </c>
      <c r="AI81" s="135" t="s">
        <v>105</v>
      </c>
      <c r="AJ81" s="134" t="s">
        <v>105</v>
      </c>
      <c r="AK81" s="135" t="s">
        <v>105</v>
      </c>
      <c r="AL81" s="135" t="s">
        <v>105</v>
      </c>
      <c r="AM81" s="134" t="s">
        <v>105</v>
      </c>
      <c r="AN81" s="135" t="s">
        <v>105</v>
      </c>
      <c r="AO81" s="135" t="s">
        <v>105</v>
      </c>
      <c r="AP81" s="134" t="s">
        <v>105</v>
      </c>
      <c r="AQ81" s="135" t="s">
        <v>105</v>
      </c>
      <c r="AR81" s="135" t="s">
        <v>105</v>
      </c>
      <c r="AS81" s="134" t="s">
        <v>105</v>
      </c>
      <c r="AT81" s="135" t="s">
        <v>105</v>
      </c>
      <c r="AU81" s="135" t="s">
        <v>105</v>
      </c>
      <c r="AV81" s="134" t="s">
        <v>105</v>
      </c>
      <c r="AW81" s="133"/>
      <c r="AX81" s="135" t="s">
        <v>105</v>
      </c>
      <c r="AY81" s="134" t="s">
        <v>105</v>
      </c>
      <c r="AZ81" s="139"/>
      <c r="BA81" s="140" t="s">
        <v>105</v>
      </c>
      <c r="BB81" s="134" t="s">
        <v>105</v>
      </c>
      <c r="BC81" s="139"/>
      <c r="BD81" s="140" t="s">
        <v>105</v>
      </c>
      <c r="BE81" s="134" t="s">
        <v>105</v>
      </c>
      <c r="BF81" s="139"/>
      <c r="BG81" s="140" t="s">
        <v>105</v>
      </c>
      <c r="BH81" s="134" t="s">
        <v>105</v>
      </c>
      <c r="BI81" s="139"/>
      <c r="BJ81" s="141" t="s">
        <v>105</v>
      </c>
      <c r="BK81" s="134" t="s">
        <v>105</v>
      </c>
      <c r="BL81" s="139"/>
      <c r="BM81" s="141" t="s">
        <v>105</v>
      </c>
      <c r="BN81" s="134" t="s">
        <v>105</v>
      </c>
      <c r="BO81" s="139"/>
      <c r="BP81" s="141" t="s">
        <v>105</v>
      </c>
      <c r="BQ81" s="134" t="s">
        <v>105</v>
      </c>
      <c r="BR81" s="139"/>
      <c r="BS81" s="141" t="s">
        <v>105</v>
      </c>
      <c r="BT81" s="134" t="s">
        <v>105</v>
      </c>
      <c r="BU81" s="139"/>
      <c r="BV81" s="141" t="s">
        <v>105</v>
      </c>
      <c r="BW81" s="134" t="s">
        <v>105</v>
      </c>
      <c r="BX81" s="139"/>
      <c r="BY81" s="141" t="s">
        <v>105</v>
      </c>
    </row>
    <row r="82" spans="1:6899" s="35" customFormat="1" ht="28.9" customHeight="1" x14ac:dyDescent="0.25">
      <c r="A82" s="115">
        <v>30</v>
      </c>
      <c r="B82" s="116" t="s">
        <v>225</v>
      </c>
      <c r="C82" s="116" t="s">
        <v>226</v>
      </c>
      <c r="D82" s="115" t="s">
        <v>211</v>
      </c>
      <c r="E82" s="124" t="s">
        <v>116</v>
      </c>
      <c r="F82" s="118" t="s">
        <v>131</v>
      </c>
      <c r="G82" s="115" t="s">
        <v>125</v>
      </c>
      <c r="H82" s="116" t="s">
        <v>126</v>
      </c>
      <c r="I82" s="115" t="s">
        <v>126</v>
      </c>
      <c r="J82" s="115" t="s">
        <v>222</v>
      </c>
      <c r="K82" s="117"/>
      <c r="L82" s="117"/>
      <c r="M82" s="118" t="s">
        <v>132</v>
      </c>
      <c r="N82" s="121"/>
      <c r="O82" s="126"/>
      <c r="P82" s="121"/>
      <c r="Q82" s="116" t="e">
        <f>P82/O82</f>
        <v>#DIV/0!</v>
      </c>
      <c r="R82" s="120" t="s">
        <v>105</v>
      </c>
      <c r="S82" s="122" t="s">
        <v>105</v>
      </c>
      <c r="T82" s="122" t="s">
        <v>105</v>
      </c>
      <c r="U82" s="120" t="s">
        <v>105</v>
      </c>
      <c r="V82" s="122" t="s">
        <v>105</v>
      </c>
      <c r="W82" s="122" t="s">
        <v>105</v>
      </c>
      <c r="X82" s="120" t="s">
        <v>105</v>
      </c>
      <c r="Y82" s="122" t="s">
        <v>105</v>
      </c>
      <c r="Z82" s="122" t="s">
        <v>105</v>
      </c>
      <c r="AA82" s="120" t="s">
        <v>105</v>
      </c>
      <c r="AB82" s="122" t="s">
        <v>105</v>
      </c>
      <c r="AC82" s="122" t="s">
        <v>105</v>
      </c>
      <c r="AD82" s="120" t="s">
        <v>105</v>
      </c>
      <c r="AE82" s="122" t="s">
        <v>105</v>
      </c>
      <c r="AF82" s="122" t="s">
        <v>105</v>
      </c>
      <c r="AG82" s="120" t="s">
        <v>105</v>
      </c>
      <c r="AH82" s="122" t="s">
        <v>105</v>
      </c>
      <c r="AI82" s="122" t="s">
        <v>105</v>
      </c>
      <c r="AJ82" s="120" t="s">
        <v>105</v>
      </c>
      <c r="AK82" s="122" t="s">
        <v>105</v>
      </c>
      <c r="AL82" s="122" t="s">
        <v>105</v>
      </c>
      <c r="AM82" s="120" t="s">
        <v>105</v>
      </c>
      <c r="AN82" s="122" t="s">
        <v>105</v>
      </c>
      <c r="AO82" s="122" t="s">
        <v>105</v>
      </c>
      <c r="AP82" s="120" t="s">
        <v>105</v>
      </c>
      <c r="AQ82" s="122" t="s">
        <v>105</v>
      </c>
      <c r="AR82" s="122" t="s">
        <v>105</v>
      </c>
      <c r="AS82" s="120" t="s">
        <v>105</v>
      </c>
      <c r="AT82" s="122" t="s">
        <v>105</v>
      </c>
      <c r="AU82" s="122" t="s">
        <v>105</v>
      </c>
      <c r="AV82" s="126"/>
      <c r="AW82" s="121"/>
      <c r="AX82" s="116" t="e">
        <f>AW82/AV82</f>
        <v>#DIV/0!</v>
      </c>
      <c r="AY82" s="126"/>
      <c r="AZ82" s="121"/>
      <c r="BA82" s="116" t="e">
        <f>AZ82/AY82</f>
        <v>#DIV/0!</v>
      </c>
      <c r="BB82" s="126"/>
      <c r="BC82" s="121"/>
      <c r="BD82" s="116" t="e">
        <f>BC82/BB82</f>
        <v>#DIV/0!</v>
      </c>
      <c r="BE82" s="126"/>
      <c r="BF82" s="121"/>
      <c r="BG82" s="116" t="e">
        <f>BF82/BE82</f>
        <v>#DIV/0!</v>
      </c>
      <c r="BH82" s="126"/>
      <c r="BI82" s="121"/>
      <c r="BJ82" s="127" t="e">
        <f>BI82/BH82</f>
        <v>#DIV/0!</v>
      </c>
      <c r="BK82" s="126"/>
      <c r="BL82" s="121"/>
      <c r="BM82" s="127" t="e">
        <f>BL82/BK82</f>
        <v>#DIV/0!</v>
      </c>
      <c r="BN82" s="126"/>
      <c r="BO82" s="121"/>
      <c r="BP82" s="127" t="e">
        <f>BO82/BN82</f>
        <v>#DIV/0!</v>
      </c>
      <c r="BQ82" s="126"/>
      <c r="BR82" s="121"/>
      <c r="BS82" s="127" t="e">
        <f>BR82/BQ82</f>
        <v>#DIV/0!</v>
      </c>
      <c r="BT82" s="126"/>
      <c r="BU82" s="121"/>
      <c r="BV82" s="127" t="e">
        <f>BU82/BT82</f>
        <v>#DIV/0!</v>
      </c>
      <c r="BW82" s="126"/>
      <c r="BX82" s="121"/>
      <c r="BY82" s="127" t="e">
        <f>BX82/BW82</f>
        <v>#DIV/0!</v>
      </c>
    </row>
    <row r="83" spans="1:6899" s="35" customFormat="1" ht="28.9" customHeight="1" x14ac:dyDescent="0.25">
      <c r="A83" s="115">
        <v>31</v>
      </c>
      <c r="B83" s="116" t="s">
        <v>227</v>
      </c>
      <c r="C83" s="116" t="s">
        <v>228</v>
      </c>
      <c r="D83" s="115" t="s">
        <v>211</v>
      </c>
      <c r="E83" s="124" t="s">
        <v>116</v>
      </c>
      <c r="F83" s="118" t="s">
        <v>131</v>
      </c>
      <c r="G83" s="115" t="s">
        <v>125</v>
      </c>
      <c r="H83" s="116" t="s">
        <v>126</v>
      </c>
      <c r="I83" s="115" t="s">
        <v>126</v>
      </c>
      <c r="J83" s="115" t="s">
        <v>222</v>
      </c>
      <c r="K83" s="117"/>
      <c r="L83" s="117"/>
      <c r="M83" s="118" t="s">
        <v>132</v>
      </c>
      <c r="N83" s="121"/>
      <c r="O83" s="126"/>
      <c r="P83" s="121"/>
      <c r="Q83" s="116" t="e">
        <f>P83/O83</f>
        <v>#DIV/0!</v>
      </c>
      <c r="R83" s="120" t="s">
        <v>105</v>
      </c>
      <c r="S83" s="122" t="s">
        <v>105</v>
      </c>
      <c r="T83" s="122" t="s">
        <v>105</v>
      </c>
      <c r="U83" s="120" t="s">
        <v>105</v>
      </c>
      <c r="V83" s="122" t="s">
        <v>105</v>
      </c>
      <c r="W83" s="122" t="s">
        <v>105</v>
      </c>
      <c r="X83" s="120" t="s">
        <v>105</v>
      </c>
      <c r="Y83" s="122" t="s">
        <v>105</v>
      </c>
      <c r="Z83" s="122" t="s">
        <v>105</v>
      </c>
      <c r="AA83" s="120" t="s">
        <v>105</v>
      </c>
      <c r="AB83" s="122" t="s">
        <v>105</v>
      </c>
      <c r="AC83" s="122" t="s">
        <v>105</v>
      </c>
      <c r="AD83" s="120" t="s">
        <v>105</v>
      </c>
      <c r="AE83" s="122" t="s">
        <v>105</v>
      </c>
      <c r="AF83" s="122" t="s">
        <v>105</v>
      </c>
      <c r="AG83" s="120" t="s">
        <v>105</v>
      </c>
      <c r="AH83" s="122" t="s">
        <v>105</v>
      </c>
      <c r="AI83" s="122" t="s">
        <v>105</v>
      </c>
      <c r="AJ83" s="120" t="s">
        <v>105</v>
      </c>
      <c r="AK83" s="122" t="s">
        <v>105</v>
      </c>
      <c r="AL83" s="122" t="s">
        <v>105</v>
      </c>
      <c r="AM83" s="120" t="s">
        <v>105</v>
      </c>
      <c r="AN83" s="122" t="s">
        <v>105</v>
      </c>
      <c r="AO83" s="122" t="s">
        <v>105</v>
      </c>
      <c r="AP83" s="120" t="s">
        <v>105</v>
      </c>
      <c r="AQ83" s="122" t="s">
        <v>105</v>
      </c>
      <c r="AR83" s="122" t="s">
        <v>105</v>
      </c>
      <c r="AS83" s="120" t="s">
        <v>105</v>
      </c>
      <c r="AT83" s="122" t="s">
        <v>105</v>
      </c>
      <c r="AU83" s="122" t="s">
        <v>105</v>
      </c>
      <c r="AV83" s="126"/>
      <c r="AW83" s="121"/>
      <c r="AX83" s="116" t="e">
        <f>AW83/AV83</f>
        <v>#DIV/0!</v>
      </c>
      <c r="AY83" s="126"/>
      <c r="AZ83" s="121"/>
      <c r="BA83" s="116" t="e">
        <f>AZ83/AY83</f>
        <v>#DIV/0!</v>
      </c>
      <c r="BB83" s="126"/>
      <c r="BC83" s="121"/>
      <c r="BD83" s="116" t="e">
        <f>BC83/BB83</f>
        <v>#DIV/0!</v>
      </c>
      <c r="BE83" s="126"/>
      <c r="BF83" s="121"/>
      <c r="BG83" s="116" t="e">
        <f>BF83/BE83</f>
        <v>#DIV/0!</v>
      </c>
      <c r="BH83" s="126"/>
      <c r="BI83" s="121"/>
      <c r="BJ83" s="127" t="e">
        <f>BI83/BH83</f>
        <v>#DIV/0!</v>
      </c>
      <c r="BK83" s="126"/>
      <c r="BL83" s="121"/>
      <c r="BM83" s="127" t="e">
        <f>BL83/BK83</f>
        <v>#DIV/0!</v>
      </c>
      <c r="BN83" s="126"/>
      <c r="BO83" s="121"/>
      <c r="BP83" s="127" t="e">
        <f>BO83/BN83</f>
        <v>#DIV/0!</v>
      </c>
      <c r="BQ83" s="126"/>
      <c r="BR83" s="121"/>
      <c r="BS83" s="127" t="e">
        <f>BR83/BQ83</f>
        <v>#DIV/0!</v>
      </c>
      <c r="BT83" s="126"/>
      <c r="BU83" s="121"/>
      <c r="BV83" s="127" t="e">
        <f>BU83/BT83</f>
        <v>#DIV/0!</v>
      </c>
      <c r="BW83" s="126"/>
      <c r="BX83" s="121"/>
      <c r="BY83" s="127"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5" customHeight="1" x14ac:dyDescent="0.25">
      <c r="A84" s="115">
        <v>32</v>
      </c>
      <c r="B84" s="116" t="s">
        <v>229</v>
      </c>
      <c r="C84" s="116" t="s">
        <v>230</v>
      </c>
      <c r="D84" s="115" t="s">
        <v>211</v>
      </c>
      <c r="E84" s="118" t="s">
        <v>169</v>
      </c>
      <c r="F84" s="116" t="s">
        <v>170</v>
      </c>
      <c r="G84" s="115" t="s">
        <v>125</v>
      </c>
      <c r="H84" s="116" t="s">
        <v>126</v>
      </c>
      <c r="I84" s="115" t="s">
        <v>126</v>
      </c>
      <c r="J84" s="115"/>
      <c r="K84" s="117"/>
      <c r="L84" s="117"/>
      <c r="M84" s="118" t="s">
        <v>132</v>
      </c>
      <c r="N84" s="121"/>
      <c r="O84" s="126"/>
      <c r="P84" s="121"/>
      <c r="Q84" s="116" t="e">
        <f>(P84/O84)*100</f>
        <v>#DIV/0!</v>
      </c>
      <c r="R84" s="120" t="s">
        <v>105</v>
      </c>
      <c r="S84" s="122" t="s">
        <v>105</v>
      </c>
      <c r="T84" s="122" t="s">
        <v>105</v>
      </c>
      <c r="U84" s="120" t="s">
        <v>105</v>
      </c>
      <c r="V84" s="122" t="s">
        <v>105</v>
      </c>
      <c r="W84" s="122" t="s">
        <v>105</v>
      </c>
      <c r="X84" s="120" t="s">
        <v>105</v>
      </c>
      <c r="Y84" s="122" t="s">
        <v>105</v>
      </c>
      <c r="Z84" s="122" t="s">
        <v>105</v>
      </c>
      <c r="AA84" s="120" t="s">
        <v>105</v>
      </c>
      <c r="AB84" s="122" t="s">
        <v>105</v>
      </c>
      <c r="AC84" s="122" t="s">
        <v>105</v>
      </c>
      <c r="AD84" s="120" t="s">
        <v>105</v>
      </c>
      <c r="AE84" s="122" t="s">
        <v>105</v>
      </c>
      <c r="AF84" s="122" t="s">
        <v>105</v>
      </c>
      <c r="AG84" s="120" t="s">
        <v>105</v>
      </c>
      <c r="AH84" s="122" t="s">
        <v>105</v>
      </c>
      <c r="AI84" s="122" t="s">
        <v>105</v>
      </c>
      <c r="AJ84" s="120" t="s">
        <v>105</v>
      </c>
      <c r="AK84" s="122" t="s">
        <v>105</v>
      </c>
      <c r="AL84" s="122" t="s">
        <v>105</v>
      </c>
      <c r="AM84" s="120" t="s">
        <v>105</v>
      </c>
      <c r="AN84" s="122" t="s">
        <v>105</v>
      </c>
      <c r="AO84" s="122" t="s">
        <v>105</v>
      </c>
      <c r="AP84" s="120" t="s">
        <v>105</v>
      </c>
      <c r="AQ84" s="122" t="s">
        <v>105</v>
      </c>
      <c r="AR84" s="122" t="s">
        <v>105</v>
      </c>
      <c r="AS84" s="120" t="s">
        <v>105</v>
      </c>
      <c r="AT84" s="122" t="s">
        <v>105</v>
      </c>
      <c r="AU84" s="122" t="s">
        <v>105</v>
      </c>
      <c r="AV84" s="120" t="s">
        <v>105</v>
      </c>
      <c r="AW84" s="122" t="s">
        <v>105</v>
      </c>
      <c r="AX84" s="122" t="s">
        <v>105</v>
      </c>
      <c r="AY84" s="120" t="s">
        <v>105</v>
      </c>
      <c r="AZ84" s="122" t="s">
        <v>105</v>
      </c>
      <c r="BA84" s="122" t="s">
        <v>105</v>
      </c>
      <c r="BB84" s="120" t="s">
        <v>105</v>
      </c>
      <c r="BC84" s="122" t="s">
        <v>105</v>
      </c>
      <c r="BD84" s="122" t="s">
        <v>105</v>
      </c>
      <c r="BE84" s="120" t="s">
        <v>105</v>
      </c>
      <c r="BF84" s="122" t="s">
        <v>105</v>
      </c>
      <c r="BG84" s="122" t="s">
        <v>105</v>
      </c>
      <c r="BH84" s="120" t="s">
        <v>105</v>
      </c>
      <c r="BI84" s="122" t="s">
        <v>105</v>
      </c>
      <c r="BJ84" s="123" t="s">
        <v>105</v>
      </c>
      <c r="BK84" s="120" t="s">
        <v>105</v>
      </c>
      <c r="BL84" s="122" t="s">
        <v>105</v>
      </c>
      <c r="BM84" s="123" t="s">
        <v>105</v>
      </c>
      <c r="BN84" s="120" t="s">
        <v>105</v>
      </c>
      <c r="BO84" s="122" t="s">
        <v>105</v>
      </c>
      <c r="BP84" s="123" t="s">
        <v>105</v>
      </c>
      <c r="BQ84" s="120" t="s">
        <v>105</v>
      </c>
      <c r="BR84" s="122" t="s">
        <v>105</v>
      </c>
      <c r="BS84" s="123" t="s">
        <v>105</v>
      </c>
      <c r="BT84" s="120" t="s">
        <v>105</v>
      </c>
      <c r="BU84" s="122" t="s">
        <v>105</v>
      </c>
      <c r="BV84" s="123" t="s">
        <v>105</v>
      </c>
      <c r="BW84" s="120" t="s">
        <v>105</v>
      </c>
      <c r="BX84" s="122" t="s">
        <v>105</v>
      </c>
      <c r="BY84" s="123" t="s">
        <v>105</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15">
        <v>33</v>
      </c>
      <c r="B85" s="116" t="s">
        <v>231</v>
      </c>
      <c r="C85" s="116" t="s">
        <v>232</v>
      </c>
      <c r="D85" s="115" t="s">
        <v>211</v>
      </c>
      <c r="E85" s="124" t="s">
        <v>116</v>
      </c>
      <c r="F85" s="118" t="s">
        <v>233</v>
      </c>
      <c r="G85" s="116" t="s">
        <v>234</v>
      </c>
      <c r="H85" s="116" t="s">
        <v>119</v>
      </c>
      <c r="I85" s="115" t="s">
        <v>119</v>
      </c>
      <c r="J85" s="115"/>
      <c r="K85" s="117"/>
      <c r="L85" s="117"/>
      <c r="M85" s="118" t="s">
        <v>235</v>
      </c>
      <c r="N85" s="121"/>
      <c r="O85" s="120" t="s">
        <v>105</v>
      </c>
      <c r="P85" s="121"/>
      <c r="Q85" s="122" t="s">
        <v>105</v>
      </c>
      <c r="R85" s="120" t="s">
        <v>105</v>
      </c>
      <c r="S85" s="122" t="s">
        <v>105</v>
      </c>
      <c r="T85" s="122" t="s">
        <v>105</v>
      </c>
      <c r="U85" s="120" t="s">
        <v>105</v>
      </c>
      <c r="V85" s="122" t="s">
        <v>105</v>
      </c>
      <c r="W85" s="122" t="s">
        <v>105</v>
      </c>
      <c r="X85" s="120" t="s">
        <v>105</v>
      </c>
      <c r="Y85" s="122" t="s">
        <v>105</v>
      </c>
      <c r="Z85" s="122" t="s">
        <v>105</v>
      </c>
      <c r="AA85" s="120" t="s">
        <v>105</v>
      </c>
      <c r="AB85" s="122" t="s">
        <v>105</v>
      </c>
      <c r="AC85" s="122" t="s">
        <v>105</v>
      </c>
      <c r="AD85" s="120" t="s">
        <v>105</v>
      </c>
      <c r="AE85" s="122" t="s">
        <v>105</v>
      </c>
      <c r="AF85" s="122" t="s">
        <v>105</v>
      </c>
      <c r="AG85" s="120" t="s">
        <v>105</v>
      </c>
      <c r="AH85" s="122" t="s">
        <v>105</v>
      </c>
      <c r="AI85" s="122" t="s">
        <v>105</v>
      </c>
      <c r="AJ85" s="120" t="s">
        <v>105</v>
      </c>
      <c r="AK85" s="122" t="s">
        <v>105</v>
      </c>
      <c r="AL85" s="122" t="s">
        <v>105</v>
      </c>
      <c r="AM85" s="120" t="s">
        <v>105</v>
      </c>
      <c r="AN85" s="122" t="s">
        <v>105</v>
      </c>
      <c r="AO85" s="122" t="s">
        <v>105</v>
      </c>
      <c r="AP85" s="120" t="s">
        <v>105</v>
      </c>
      <c r="AQ85" s="122" t="s">
        <v>105</v>
      </c>
      <c r="AR85" s="122" t="s">
        <v>105</v>
      </c>
      <c r="AS85" s="120" t="s">
        <v>105</v>
      </c>
      <c r="AT85" s="122" t="s">
        <v>105</v>
      </c>
      <c r="AU85" s="122" t="s">
        <v>105</v>
      </c>
      <c r="AV85" s="120" t="s">
        <v>105</v>
      </c>
      <c r="AW85" s="121"/>
      <c r="AX85" s="122" t="s">
        <v>105</v>
      </c>
      <c r="AY85" s="120" t="s">
        <v>105</v>
      </c>
      <c r="AZ85" s="142"/>
      <c r="BA85" s="122" t="s">
        <v>105</v>
      </c>
      <c r="BB85" s="120" t="s">
        <v>105</v>
      </c>
      <c r="BC85" s="142"/>
      <c r="BD85" s="122" t="s">
        <v>105</v>
      </c>
      <c r="BE85" s="120" t="s">
        <v>105</v>
      </c>
      <c r="BF85" s="142"/>
      <c r="BG85" s="122" t="s">
        <v>105</v>
      </c>
      <c r="BH85" s="120" t="s">
        <v>105</v>
      </c>
      <c r="BI85" s="142"/>
      <c r="BJ85" s="123" t="s">
        <v>105</v>
      </c>
      <c r="BK85" s="120" t="s">
        <v>105</v>
      </c>
      <c r="BL85" s="142"/>
      <c r="BM85" s="123" t="s">
        <v>105</v>
      </c>
      <c r="BN85" s="120" t="s">
        <v>105</v>
      </c>
      <c r="BO85" s="142"/>
      <c r="BP85" s="123" t="s">
        <v>105</v>
      </c>
      <c r="BQ85" s="120" t="s">
        <v>105</v>
      </c>
      <c r="BR85" s="142"/>
      <c r="BS85" s="123" t="s">
        <v>105</v>
      </c>
      <c r="BT85" s="120" t="s">
        <v>105</v>
      </c>
      <c r="BU85" s="142"/>
      <c r="BV85" s="123" t="s">
        <v>105</v>
      </c>
      <c r="BW85" s="120" t="s">
        <v>105</v>
      </c>
      <c r="BX85" s="142"/>
      <c r="BY85" s="123" t="s">
        <v>105</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15">
        <v>34</v>
      </c>
      <c r="B86" s="116" t="s">
        <v>236</v>
      </c>
      <c r="C86" s="116" t="s">
        <v>237</v>
      </c>
      <c r="D86" s="115" t="s">
        <v>211</v>
      </c>
      <c r="E86" s="124" t="s">
        <v>116</v>
      </c>
      <c r="F86" s="118" t="s">
        <v>233</v>
      </c>
      <c r="G86" s="116" t="s">
        <v>234</v>
      </c>
      <c r="H86" s="116" t="s">
        <v>119</v>
      </c>
      <c r="I86" s="115" t="s">
        <v>119</v>
      </c>
      <c r="J86" s="115"/>
      <c r="K86" s="117"/>
      <c r="L86" s="117"/>
      <c r="M86" s="118" t="s">
        <v>235</v>
      </c>
      <c r="N86" s="121"/>
      <c r="O86" s="120" t="s">
        <v>105</v>
      </c>
      <c r="P86" s="121"/>
      <c r="Q86" s="122" t="s">
        <v>105</v>
      </c>
      <c r="R86" s="120" t="s">
        <v>105</v>
      </c>
      <c r="S86" s="122" t="s">
        <v>105</v>
      </c>
      <c r="T86" s="122" t="s">
        <v>105</v>
      </c>
      <c r="U86" s="120" t="s">
        <v>105</v>
      </c>
      <c r="V86" s="122" t="s">
        <v>105</v>
      </c>
      <c r="W86" s="122" t="s">
        <v>105</v>
      </c>
      <c r="X86" s="120" t="s">
        <v>105</v>
      </c>
      <c r="Y86" s="122" t="s">
        <v>105</v>
      </c>
      <c r="Z86" s="122" t="s">
        <v>105</v>
      </c>
      <c r="AA86" s="120" t="s">
        <v>105</v>
      </c>
      <c r="AB86" s="122" t="s">
        <v>105</v>
      </c>
      <c r="AC86" s="122" t="s">
        <v>105</v>
      </c>
      <c r="AD86" s="120" t="s">
        <v>105</v>
      </c>
      <c r="AE86" s="122" t="s">
        <v>105</v>
      </c>
      <c r="AF86" s="122" t="s">
        <v>105</v>
      </c>
      <c r="AG86" s="120" t="s">
        <v>105</v>
      </c>
      <c r="AH86" s="122" t="s">
        <v>105</v>
      </c>
      <c r="AI86" s="122" t="s">
        <v>105</v>
      </c>
      <c r="AJ86" s="120" t="s">
        <v>105</v>
      </c>
      <c r="AK86" s="122" t="s">
        <v>105</v>
      </c>
      <c r="AL86" s="122" t="s">
        <v>105</v>
      </c>
      <c r="AM86" s="120" t="s">
        <v>105</v>
      </c>
      <c r="AN86" s="122" t="s">
        <v>105</v>
      </c>
      <c r="AO86" s="122" t="s">
        <v>105</v>
      </c>
      <c r="AP86" s="120" t="s">
        <v>105</v>
      </c>
      <c r="AQ86" s="122" t="s">
        <v>105</v>
      </c>
      <c r="AR86" s="122" t="s">
        <v>105</v>
      </c>
      <c r="AS86" s="120" t="s">
        <v>105</v>
      </c>
      <c r="AT86" s="122" t="s">
        <v>105</v>
      </c>
      <c r="AU86" s="122" t="s">
        <v>105</v>
      </c>
      <c r="AV86" s="120" t="s">
        <v>105</v>
      </c>
      <c r="AW86" s="121"/>
      <c r="AX86" s="122" t="s">
        <v>105</v>
      </c>
      <c r="AY86" s="120" t="s">
        <v>105</v>
      </c>
      <c r="AZ86" s="142"/>
      <c r="BA86" s="122" t="s">
        <v>105</v>
      </c>
      <c r="BB86" s="120" t="s">
        <v>105</v>
      </c>
      <c r="BC86" s="142"/>
      <c r="BD86" s="122" t="s">
        <v>105</v>
      </c>
      <c r="BE86" s="120" t="s">
        <v>105</v>
      </c>
      <c r="BF86" s="142"/>
      <c r="BG86" s="122" t="s">
        <v>105</v>
      </c>
      <c r="BH86" s="120" t="s">
        <v>105</v>
      </c>
      <c r="BI86" s="142"/>
      <c r="BJ86" s="123" t="s">
        <v>105</v>
      </c>
      <c r="BK86" s="120" t="s">
        <v>105</v>
      </c>
      <c r="BL86" s="142"/>
      <c r="BM86" s="123" t="s">
        <v>105</v>
      </c>
      <c r="BN86" s="120" t="s">
        <v>105</v>
      </c>
      <c r="BO86" s="142"/>
      <c r="BP86" s="123" t="s">
        <v>105</v>
      </c>
      <c r="BQ86" s="120" t="s">
        <v>105</v>
      </c>
      <c r="BR86" s="142"/>
      <c r="BS86" s="123" t="s">
        <v>105</v>
      </c>
      <c r="BT86" s="120" t="s">
        <v>105</v>
      </c>
      <c r="BU86" s="142"/>
      <c r="BV86" s="123" t="s">
        <v>105</v>
      </c>
      <c r="BW86" s="120" t="s">
        <v>105</v>
      </c>
      <c r="BX86" s="142"/>
      <c r="BY86" s="123" t="s">
        <v>105</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15">
        <v>35</v>
      </c>
      <c r="B87" s="116" t="s">
        <v>238</v>
      </c>
      <c r="C87" s="116" t="s">
        <v>239</v>
      </c>
      <c r="D87" s="115" t="s">
        <v>211</v>
      </c>
      <c r="E87" s="124" t="s">
        <v>116</v>
      </c>
      <c r="F87" s="118" t="s">
        <v>233</v>
      </c>
      <c r="G87" s="116" t="s">
        <v>234</v>
      </c>
      <c r="H87" s="116" t="s">
        <v>119</v>
      </c>
      <c r="I87" s="115" t="s">
        <v>119</v>
      </c>
      <c r="J87" s="115"/>
      <c r="K87" s="117"/>
      <c r="L87" s="117"/>
      <c r="M87" s="118" t="s">
        <v>235</v>
      </c>
      <c r="N87" s="121"/>
      <c r="O87" s="120" t="s">
        <v>105</v>
      </c>
      <c r="P87" s="121"/>
      <c r="Q87" s="122" t="s">
        <v>105</v>
      </c>
      <c r="R87" s="120" t="s">
        <v>105</v>
      </c>
      <c r="S87" s="122" t="s">
        <v>105</v>
      </c>
      <c r="T87" s="122" t="s">
        <v>105</v>
      </c>
      <c r="U87" s="120" t="s">
        <v>105</v>
      </c>
      <c r="V87" s="122" t="s">
        <v>105</v>
      </c>
      <c r="W87" s="122" t="s">
        <v>105</v>
      </c>
      <c r="X87" s="120" t="s">
        <v>105</v>
      </c>
      <c r="Y87" s="122" t="s">
        <v>105</v>
      </c>
      <c r="Z87" s="122" t="s">
        <v>105</v>
      </c>
      <c r="AA87" s="120" t="s">
        <v>105</v>
      </c>
      <c r="AB87" s="122" t="s">
        <v>105</v>
      </c>
      <c r="AC87" s="122" t="s">
        <v>105</v>
      </c>
      <c r="AD87" s="120" t="s">
        <v>105</v>
      </c>
      <c r="AE87" s="122" t="s">
        <v>105</v>
      </c>
      <c r="AF87" s="122" t="s">
        <v>105</v>
      </c>
      <c r="AG87" s="120" t="s">
        <v>105</v>
      </c>
      <c r="AH87" s="122" t="s">
        <v>105</v>
      </c>
      <c r="AI87" s="122" t="s">
        <v>105</v>
      </c>
      <c r="AJ87" s="120" t="s">
        <v>105</v>
      </c>
      <c r="AK87" s="122" t="s">
        <v>105</v>
      </c>
      <c r="AL87" s="122" t="s">
        <v>105</v>
      </c>
      <c r="AM87" s="120" t="s">
        <v>105</v>
      </c>
      <c r="AN87" s="122" t="s">
        <v>105</v>
      </c>
      <c r="AO87" s="122" t="s">
        <v>105</v>
      </c>
      <c r="AP87" s="120" t="s">
        <v>105</v>
      </c>
      <c r="AQ87" s="122" t="s">
        <v>105</v>
      </c>
      <c r="AR87" s="122" t="s">
        <v>105</v>
      </c>
      <c r="AS87" s="120" t="s">
        <v>105</v>
      </c>
      <c r="AT87" s="122" t="s">
        <v>105</v>
      </c>
      <c r="AU87" s="122" t="s">
        <v>105</v>
      </c>
      <c r="AV87" s="120" t="s">
        <v>105</v>
      </c>
      <c r="AW87" s="121"/>
      <c r="AX87" s="122" t="s">
        <v>105</v>
      </c>
      <c r="AY87" s="120" t="s">
        <v>105</v>
      </c>
      <c r="AZ87" s="142"/>
      <c r="BA87" s="122" t="s">
        <v>105</v>
      </c>
      <c r="BB87" s="120" t="s">
        <v>105</v>
      </c>
      <c r="BC87" s="142"/>
      <c r="BD87" s="122" t="s">
        <v>105</v>
      </c>
      <c r="BE87" s="120" t="s">
        <v>105</v>
      </c>
      <c r="BF87" s="142"/>
      <c r="BG87" s="122" t="s">
        <v>105</v>
      </c>
      <c r="BH87" s="120" t="s">
        <v>105</v>
      </c>
      <c r="BI87" s="142"/>
      <c r="BJ87" s="123" t="s">
        <v>105</v>
      </c>
      <c r="BK87" s="120" t="s">
        <v>105</v>
      </c>
      <c r="BL87" s="142"/>
      <c r="BM87" s="123" t="s">
        <v>105</v>
      </c>
      <c r="BN87" s="120" t="s">
        <v>105</v>
      </c>
      <c r="BO87" s="142"/>
      <c r="BP87" s="123" t="s">
        <v>105</v>
      </c>
      <c r="BQ87" s="120" t="s">
        <v>105</v>
      </c>
      <c r="BR87" s="142"/>
      <c r="BS87" s="123" t="s">
        <v>105</v>
      </c>
      <c r="BT87" s="120" t="s">
        <v>105</v>
      </c>
      <c r="BU87" s="142"/>
      <c r="BV87" s="123" t="s">
        <v>105</v>
      </c>
      <c r="BW87" s="120" t="s">
        <v>105</v>
      </c>
      <c r="BX87" s="142"/>
      <c r="BY87" s="123" t="s">
        <v>105</v>
      </c>
    </row>
    <row r="88" spans="1:6899" s="35" customFormat="1" ht="50.85" customHeight="1" x14ac:dyDescent="0.25">
      <c r="A88" s="115">
        <v>36</v>
      </c>
      <c r="B88" s="116" t="s">
        <v>240</v>
      </c>
      <c r="C88" s="116" t="s">
        <v>241</v>
      </c>
      <c r="D88" s="115" t="s">
        <v>135</v>
      </c>
      <c r="E88" s="124" t="s">
        <v>116</v>
      </c>
      <c r="F88" s="118" t="s">
        <v>131</v>
      </c>
      <c r="G88" s="118" t="s">
        <v>242</v>
      </c>
      <c r="H88" s="116" t="s">
        <v>126</v>
      </c>
      <c r="I88" s="115" t="s">
        <v>126</v>
      </c>
      <c r="J88" s="115" t="s">
        <v>243</v>
      </c>
      <c r="K88" s="117"/>
      <c r="L88" s="117"/>
      <c r="M88" s="118" t="s">
        <v>244</v>
      </c>
      <c r="N88" s="121"/>
      <c r="O88" s="126"/>
      <c r="P88" s="121"/>
      <c r="Q88" s="116" t="e">
        <f>P88/O88</f>
        <v>#DIV/0!</v>
      </c>
      <c r="R88" s="120" t="s">
        <v>105</v>
      </c>
      <c r="S88" s="122" t="s">
        <v>105</v>
      </c>
      <c r="T88" s="122" t="s">
        <v>105</v>
      </c>
      <c r="U88" s="120" t="s">
        <v>105</v>
      </c>
      <c r="V88" s="122" t="s">
        <v>105</v>
      </c>
      <c r="W88" s="122" t="s">
        <v>105</v>
      </c>
      <c r="X88" s="120" t="s">
        <v>105</v>
      </c>
      <c r="Y88" s="122" t="s">
        <v>105</v>
      </c>
      <c r="Z88" s="122" t="s">
        <v>105</v>
      </c>
      <c r="AA88" s="120" t="s">
        <v>105</v>
      </c>
      <c r="AB88" s="122" t="s">
        <v>105</v>
      </c>
      <c r="AC88" s="122" t="s">
        <v>105</v>
      </c>
      <c r="AD88" s="120" t="s">
        <v>105</v>
      </c>
      <c r="AE88" s="122" t="s">
        <v>105</v>
      </c>
      <c r="AF88" s="122" t="s">
        <v>105</v>
      </c>
      <c r="AG88" s="120" t="s">
        <v>105</v>
      </c>
      <c r="AH88" s="122" t="s">
        <v>105</v>
      </c>
      <c r="AI88" s="122" t="s">
        <v>105</v>
      </c>
      <c r="AJ88" s="120" t="s">
        <v>105</v>
      </c>
      <c r="AK88" s="122" t="s">
        <v>105</v>
      </c>
      <c r="AL88" s="122" t="s">
        <v>105</v>
      </c>
      <c r="AM88" s="120" t="s">
        <v>105</v>
      </c>
      <c r="AN88" s="122" t="s">
        <v>105</v>
      </c>
      <c r="AO88" s="122" t="s">
        <v>105</v>
      </c>
      <c r="AP88" s="120" t="s">
        <v>105</v>
      </c>
      <c r="AQ88" s="122" t="s">
        <v>105</v>
      </c>
      <c r="AR88" s="122" t="s">
        <v>105</v>
      </c>
      <c r="AS88" s="126"/>
      <c r="AT88" s="121"/>
      <c r="AU88" s="116" t="e">
        <f>AT88/AS88</f>
        <v>#DIV/0!</v>
      </c>
      <c r="AV88" s="126"/>
      <c r="AW88" s="121"/>
      <c r="AX88" s="116" t="e">
        <f>AW88/AV88</f>
        <v>#DIV/0!</v>
      </c>
      <c r="AY88" s="126"/>
      <c r="AZ88" s="121"/>
      <c r="BA88" s="116" t="e">
        <f>AZ88/AY88</f>
        <v>#DIV/0!</v>
      </c>
      <c r="BB88" s="126"/>
      <c r="BC88" s="121"/>
      <c r="BD88" s="116" t="e">
        <f>BC88/BB88</f>
        <v>#DIV/0!</v>
      </c>
      <c r="BE88" s="126"/>
      <c r="BF88" s="121"/>
      <c r="BG88" s="116" t="e">
        <f>BF88/BE88</f>
        <v>#DIV/0!</v>
      </c>
      <c r="BH88" s="126"/>
      <c r="BI88" s="121"/>
      <c r="BJ88" s="127" t="e">
        <f>BI88/BH88</f>
        <v>#DIV/0!</v>
      </c>
      <c r="BK88" s="126"/>
      <c r="BL88" s="121"/>
      <c r="BM88" s="127" t="e">
        <f>BL88/BK88</f>
        <v>#DIV/0!</v>
      </c>
      <c r="BN88" s="126"/>
      <c r="BO88" s="121"/>
      <c r="BP88" s="127" t="e">
        <f>BO88/BN88</f>
        <v>#DIV/0!</v>
      </c>
      <c r="BQ88" s="126"/>
      <c r="BR88" s="121"/>
      <c r="BS88" s="127" t="e">
        <f>BR88/BQ88</f>
        <v>#DIV/0!</v>
      </c>
      <c r="BT88" s="126"/>
      <c r="BU88" s="121"/>
      <c r="BV88" s="127" t="e">
        <f>BU88/BT88</f>
        <v>#DIV/0!</v>
      </c>
      <c r="BW88" s="126"/>
      <c r="BX88" s="121"/>
      <c r="BY88" s="127" t="e">
        <f>BX88/BW88</f>
        <v>#DIV/0!</v>
      </c>
    </row>
    <row r="89" spans="1:6899" s="34" customFormat="1" ht="42.6" customHeight="1" x14ac:dyDescent="0.25">
      <c r="A89" s="124" t="s">
        <v>245</v>
      </c>
      <c r="B89" s="118" t="s">
        <v>246</v>
      </c>
      <c r="C89" s="118" t="s">
        <v>247</v>
      </c>
      <c r="D89" s="115" t="s">
        <v>248</v>
      </c>
      <c r="E89" s="115" t="s">
        <v>131</v>
      </c>
      <c r="F89" s="118" t="s">
        <v>249</v>
      </c>
      <c r="G89" s="118" t="s">
        <v>250</v>
      </c>
      <c r="H89" s="116" t="s">
        <v>126</v>
      </c>
      <c r="I89" s="146" t="s">
        <v>105</v>
      </c>
      <c r="J89" s="115"/>
      <c r="K89" s="146" t="s">
        <v>105</v>
      </c>
      <c r="L89" s="117"/>
      <c r="M89" s="118" t="s">
        <v>132</v>
      </c>
      <c r="N89" s="121"/>
      <c r="O89" s="147"/>
      <c r="P89" s="117"/>
      <c r="Q89" s="117"/>
      <c r="R89" s="126"/>
      <c r="S89" s="117"/>
      <c r="T89" s="117"/>
      <c r="U89" s="147"/>
      <c r="V89" s="117"/>
      <c r="W89" s="117"/>
      <c r="X89" s="147"/>
      <c r="Y89" s="117"/>
      <c r="Z89" s="117"/>
      <c r="AA89" s="147"/>
      <c r="AB89" s="117"/>
      <c r="AC89" s="117"/>
      <c r="AD89" s="147"/>
      <c r="AE89" s="117"/>
      <c r="AF89" s="117"/>
      <c r="AG89" s="147"/>
      <c r="AH89" s="117"/>
      <c r="AI89" s="117"/>
      <c r="AJ89" s="147"/>
      <c r="AK89" s="117"/>
      <c r="AL89" s="117"/>
      <c r="AM89" s="147"/>
      <c r="AN89" s="117"/>
      <c r="AO89" s="117"/>
      <c r="AP89" s="147"/>
      <c r="AQ89" s="117"/>
      <c r="AR89" s="117"/>
      <c r="AS89" s="147"/>
      <c r="AT89" s="117"/>
      <c r="AU89" s="117"/>
      <c r="AV89" s="147"/>
      <c r="AW89" s="117"/>
      <c r="AX89" s="117"/>
      <c r="AY89" s="147"/>
      <c r="AZ89" s="117"/>
      <c r="BA89" s="117"/>
      <c r="BB89" s="147"/>
      <c r="BC89" s="117"/>
      <c r="BD89" s="117"/>
      <c r="BE89" s="147"/>
      <c r="BF89" s="117"/>
      <c r="BG89" s="117"/>
      <c r="BH89" s="147"/>
      <c r="BI89" s="117"/>
      <c r="BJ89" s="148"/>
      <c r="BK89" s="147"/>
      <c r="BL89" s="117"/>
      <c r="BM89" s="148"/>
      <c r="BN89" s="147"/>
      <c r="BO89" s="117"/>
      <c r="BP89" s="148"/>
      <c r="BQ89" s="147"/>
      <c r="BR89" s="117"/>
      <c r="BS89" s="148"/>
      <c r="BT89" s="147"/>
      <c r="BU89" s="117"/>
      <c r="BV89" s="148"/>
      <c r="BW89" s="147"/>
      <c r="BX89" s="117"/>
      <c r="BY89" s="148"/>
    </row>
    <row r="90" spans="1:6899" s="34" customFormat="1" ht="42.6" customHeight="1" x14ac:dyDescent="0.25">
      <c r="A90" s="124" t="s">
        <v>251</v>
      </c>
      <c r="B90" s="118" t="s">
        <v>252</v>
      </c>
      <c r="C90" s="118" t="s">
        <v>253</v>
      </c>
      <c r="D90" s="115" t="s">
        <v>248</v>
      </c>
      <c r="E90" s="115" t="s">
        <v>131</v>
      </c>
      <c r="F90" s="118" t="s">
        <v>249</v>
      </c>
      <c r="G90" s="118" t="s">
        <v>254</v>
      </c>
      <c r="H90" s="116" t="s">
        <v>126</v>
      </c>
      <c r="I90" s="146" t="s">
        <v>105</v>
      </c>
      <c r="J90" s="115"/>
      <c r="K90" s="146" t="s">
        <v>105</v>
      </c>
      <c r="L90" s="117"/>
      <c r="M90" s="118" t="s">
        <v>132</v>
      </c>
      <c r="N90" s="121"/>
      <c r="O90" s="147"/>
      <c r="P90" s="117"/>
      <c r="Q90" s="117"/>
      <c r="R90" s="126"/>
      <c r="S90" s="117"/>
      <c r="T90" s="117"/>
      <c r="U90" s="147"/>
      <c r="V90" s="117"/>
      <c r="W90" s="117"/>
      <c r="X90" s="147"/>
      <c r="Y90" s="117"/>
      <c r="Z90" s="117"/>
      <c r="AA90" s="147"/>
      <c r="AB90" s="117"/>
      <c r="AC90" s="117"/>
      <c r="AD90" s="147"/>
      <c r="AE90" s="117"/>
      <c r="AF90" s="117"/>
      <c r="AG90" s="147"/>
      <c r="AH90" s="117"/>
      <c r="AI90" s="117"/>
      <c r="AJ90" s="147"/>
      <c r="AK90" s="117"/>
      <c r="AL90" s="117"/>
      <c r="AM90" s="147"/>
      <c r="AN90" s="117"/>
      <c r="AO90" s="117"/>
      <c r="AP90" s="147"/>
      <c r="AQ90" s="117"/>
      <c r="AR90" s="117"/>
      <c r="AS90" s="147"/>
      <c r="AT90" s="117"/>
      <c r="AU90" s="117"/>
      <c r="AV90" s="147"/>
      <c r="AW90" s="117"/>
      <c r="AX90" s="117"/>
      <c r="AY90" s="147"/>
      <c r="AZ90" s="117"/>
      <c r="BA90" s="117"/>
      <c r="BB90" s="147"/>
      <c r="BC90" s="117"/>
      <c r="BD90" s="117"/>
      <c r="BE90" s="147"/>
      <c r="BF90" s="117"/>
      <c r="BG90" s="117"/>
      <c r="BH90" s="147"/>
      <c r="BI90" s="117"/>
      <c r="BJ90" s="148"/>
      <c r="BK90" s="147"/>
      <c r="BL90" s="117"/>
      <c r="BM90" s="148"/>
      <c r="BN90" s="147"/>
      <c r="BO90" s="117"/>
      <c r="BP90" s="148"/>
      <c r="BQ90" s="147"/>
      <c r="BR90" s="117"/>
      <c r="BS90" s="148"/>
      <c r="BT90" s="147"/>
      <c r="BU90" s="117"/>
      <c r="BV90" s="148"/>
      <c r="BW90" s="147"/>
      <c r="BX90" s="117"/>
      <c r="BY90" s="148"/>
    </row>
    <row r="91" spans="1:6899" s="35" customFormat="1" ht="42" customHeight="1" x14ac:dyDescent="0.25">
      <c r="A91" s="130" t="s">
        <v>255</v>
      </c>
      <c r="B91" s="131" t="s">
        <v>256</v>
      </c>
      <c r="C91" s="131" t="s">
        <v>257</v>
      </c>
      <c r="D91" s="128" t="s">
        <v>248</v>
      </c>
      <c r="E91" s="128" t="s">
        <v>131</v>
      </c>
      <c r="F91" s="131" t="s">
        <v>249</v>
      </c>
      <c r="G91" s="131" t="s">
        <v>258</v>
      </c>
      <c r="H91" s="129" t="s">
        <v>126</v>
      </c>
      <c r="I91" s="143" t="s">
        <v>105</v>
      </c>
      <c r="J91" s="128"/>
      <c r="K91" s="143" t="s">
        <v>105</v>
      </c>
      <c r="L91" s="132"/>
      <c r="M91" s="131" t="s">
        <v>132</v>
      </c>
      <c r="N91" s="133"/>
      <c r="O91" s="144"/>
      <c r="P91" s="132"/>
      <c r="Q91" s="132"/>
      <c r="R91" s="137"/>
      <c r="S91" s="132"/>
      <c r="T91" s="132"/>
      <c r="U91" s="144"/>
      <c r="V91" s="132"/>
      <c r="W91" s="132"/>
      <c r="X91" s="144"/>
      <c r="Y91" s="132"/>
      <c r="Z91" s="132"/>
      <c r="AA91" s="144"/>
      <c r="AB91" s="132"/>
      <c r="AC91" s="132"/>
      <c r="AD91" s="144"/>
      <c r="AE91" s="132"/>
      <c r="AF91" s="132"/>
      <c r="AG91" s="144"/>
      <c r="AH91" s="132"/>
      <c r="AI91" s="132"/>
      <c r="AJ91" s="144"/>
      <c r="AK91" s="132"/>
      <c r="AL91" s="132"/>
      <c r="AM91" s="144"/>
      <c r="AN91" s="132"/>
      <c r="AO91" s="132"/>
      <c r="AP91" s="144"/>
      <c r="AQ91" s="132"/>
      <c r="AR91" s="132"/>
      <c r="AS91" s="144"/>
      <c r="AT91" s="132"/>
      <c r="AU91" s="132"/>
      <c r="AV91" s="144"/>
      <c r="AW91" s="132"/>
      <c r="AX91" s="132"/>
      <c r="AY91" s="144"/>
      <c r="AZ91" s="132"/>
      <c r="BA91" s="132"/>
      <c r="BB91" s="144"/>
      <c r="BC91" s="132"/>
      <c r="BD91" s="132"/>
      <c r="BE91" s="144"/>
      <c r="BF91" s="132"/>
      <c r="BG91" s="132"/>
      <c r="BH91" s="144"/>
      <c r="BI91" s="132"/>
      <c r="BJ91" s="145"/>
      <c r="BK91" s="144"/>
      <c r="BL91" s="132"/>
      <c r="BM91" s="145"/>
      <c r="BN91" s="144"/>
      <c r="BO91" s="132"/>
      <c r="BP91" s="145"/>
      <c r="BQ91" s="144"/>
      <c r="BR91" s="132"/>
      <c r="BS91" s="145"/>
      <c r="BT91" s="144"/>
      <c r="BU91" s="132"/>
      <c r="BV91" s="145"/>
      <c r="BW91" s="144"/>
      <c r="BX91" s="132"/>
      <c r="BY91" s="145"/>
    </row>
    <row r="92" spans="1:6899" s="107" customFormat="1" x14ac:dyDescent="0.25">
      <c r="A92" s="87" t="s">
        <v>259</v>
      </c>
      <c r="B92" s="109" t="s">
        <v>260</v>
      </c>
      <c r="C92" s="110" t="s">
        <v>260</v>
      </c>
      <c r="D92" s="111" t="s">
        <v>260</v>
      </c>
      <c r="E92" s="111" t="s">
        <v>260</v>
      </c>
      <c r="F92" s="111" t="s">
        <v>260</v>
      </c>
      <c r="G92" s="111" t="s">
        <v>260</v>
      </c>
      <c r="H92" s="111" t="s">
        <v>260</v>
      </c>
      <c r="I92" s="110" t="s">
        <v>260</v>
      </c>
      <c r="J92" s="109" t="s">
        <v>260</v>
      </c>
      <c r="K92" s="110" t="s">
        <v>260</v>
      </c>
      <c r="L92" s="111"/>
      <c r="M92" s="111" t="s">
        <v>260</v>
      </c>
      <c r="N92" s="111" t="s">
        <v>260</v>
      </c>
      <c r="O92" s="111" t="s">
        <v>260</v>
      </c>
      <c r="P92" s="111" t="s">
        <v>260</v>
      </c>
      <c r="Q92" s="110" t="s">
        <v>260</v>
      </c>
      <c r="R92" s="109" t="s">
        <v>260</v>
      </c>
      <c r="S92" s="110" t="s">
        <v>260</v>
      </c>
      <c r="T92" s="111" t="s">
        <v>260</v>
      </c>
      <c r="U92" s="111" t="s">
        <v>260</v>
      </c>
      <c r="V92" s="111" t="s">
        <v>260</v>
      </c>
      <c r="W92" s="111" t="s">
        <v>260</v>
      </c>
      <c r="X92" s="111" t="s">
        <v>260</v>
      </c>
      <c r="Y92" s="110" t="s">
        <v>260</v>
      </c>
      <c r="Z92" s="109" t="s">
        <v>260</v>
      </c>
      <c r="AA92" s="110" t="s">
        <v>260</v>
      </c>
      <c r="AB92" s="111" t="s">
        <v>260</v>
      </c>
      <c r="AC92" s="111" t="s">
        <v>260</v>
      </c>
      <c r="AD92" s="111" t="s">
        <v>260</v>
      </c>
      <c r="AE92" s="111" t="s">
        <v>260</v>
      </c>
      <c r="AF92" s="111" t="s">
        <v>260</v>
      </c>
      <c r="AG92" s="110" t="s">
        <v>260</v>
      </c>
      <c r="AH92" s="109" t="s">
        <v>260</v>
      </c>
      <c r="AI92" s="110" t="s">
        <v>260</v>
      </c>
      <c r="AJ92" s="111" t="s">
        <v>260</v>
      </c>
      <c r="AK92" s="111" t="s">
        <v>260</v>
      </c>
      <c r="AL92" s="111" t="s">
        <v>260</v>
      </c>
      <c r="AM92" s="111" t="s">
        <v>260</v>
      </c>
      <c r="AN92" s="111" t="s">
        <v>260</v>
      </c>
      <c r="AO92" s="110" t="s">
        <v>260</v>
      </c>
      <c r="AP92" s="109" t="s">
        <v>260</v>
      </c>
      <c r="AQ92" s="110" t="s">
        <v>260</v>
      </c>
      <c r="AR92" s="111" t="s">
        <v>260</v>
      </c>
      <c r="AS92" s="111" t="s">
        <v>260</v>
      </c>
      <c r="AT92" s="111" t="s">
        <v>260</v>
      </c>
      <c r="AU92" s="111" t="s">
        <v>260</v>
      </c>
      <c r="AV92" s="111" t="s">
        <v>260</v>
      </c>
      <c r="AW92" s="110" t="s">
        <v>260</v>
      </c>
      <c r="AX92" s="109" t="s">
        <v>260</v>
      </c>
      <c r="AY92" s="110" t="s">
        <v>260</v>
      </c>
      <c r="AZ92" s="111" t="s">
        <v>260</v>
      </c>
      <c r="BA92" s="111" t="s">
        <v>260</v>
      </c>
      <c r="BB92" s="111" t="s">
        <v>260</v>
      </c>
      <c r="BC92" s="111" t="s">
        <v>260</v>
      </c>
      <c r="BD92" s="111" t="s">
        <v>260</v>
      </c>
      <c r="BE92" s="110" t="s">
        <v>260</v>
      </c>
      <c r="BF92" s="111" t="s">
        <v>260</v>
      </c>
      <c r="BG92" s="111" t="s">
        <v>260</v>
      </c>
      <c r="BH92" s="111" t="s">
        <v>260</v>
      </c>
      <c r="BI92" s="111" t="s">
        <v>260</v>
      </c>
      <c r="BJ92" s="110" t="s">
        <v>260</v>
      </c>
      <c r="BK92" s="111" t="s">
        <v>260</v>
      </c>
      <c r="BL92" s="111" t="s">
        <v>260</v>
      </c>
      <c r="BM92" s="110" t="s">
        <v>260</v>
      </c>
      <c r="BN92" s="111" t="s">
        <v>260</v>
      </c>
      <c r="BO92" s="111" t="s">
        <v>260</v>
      </c>
      <c r="BP92" s="110" t="s">
        <v>260</v>
      </c>
      <c r="BQ92" s="111" t="s">
        <v>260</v>
      </c>
      <c r="BR92" s="111" t="s">
        <v>260</v>
      </c>
      <c r="BS92" s="110" t="s">
        <v>260</v>
      </c>
      <c r="BT92" s="111" t="s">
        <v>260</v>
      </c>
      <c r="BU92" s="111" t="s">
        <v>260</v>
      </c>
      <c r="BV92" s="110" t="s">
        <v>260</v>
      </c>
      <c r="BW92" s="111" t="s">
        <v>260</v>
      </c>
      <c r="BX92" s="111" t="s">
        <v>260</v>
      </c>
      <c r="BY92" s="110" t="s">
        <v>260</v>
      </c>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195" t="s">
        <v>261</v>
      </c>
      <c r="B93" s="108" t="s">
        <v>246</v>
      </c>
      <c r="C93" s="108" t="s">
        <v>262</v>
      </c>
      <c r="D93" s="108" t="s">
        <v>248</v>
      </c>
      <c r="E93" s="108" t="s">
        <v>131</v>
      </c>
      <c r="F93" s="108" t="s">
        <v>249</v>
      </c>
      <c r="G93" s="108" t="s">
        <v>250</v>
      </c>
      <c r="H93" s="108" t="s">
        <v>126</v>
      </c>
      <c r="I93" s="196" t="s">
        <v>105</v>
      </c>
      <c r="J93" s="196" t="s">
        <v>105</v>
      </c>
      <c r="K93" s="196" t="s">
        <v>105</v>
      </c>
      <c r="L93" s="37"/>
      <c r="M93" s="107" t="s">
        <v>132</v>
      </c>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197"/>
      <c r="BK93" s="36"/>
      <c r="BL93" s="36"/>
      <c r="BM93" s="197"/>
      <c r="BN93" s="36"/>
      <c r="BO93" s="36"/>
      <c r="BP93" s="197"/>
      <c r="BQ93" s="36"/>
      <c r="BR93" s="36"/>
      <c r="BS93" s="197"/>
      <c r="BT93" s="36"/>
      <c r="BU93" s="36"/>
      <c r="BV93" s="197"/>
      <c r="BW93" s="36"/>
      <c r="BX93" s="36"/>
      <c r="BY93" s="197"/>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x14ac:dyDescent="0.25">
      <c r="A94" s="195"/>
      <c r="B94" s="108"/>
      <c r="C94" s="108"/>
      <c r="D94" s="108"/>
      <c r="E94" s="108"/>
      <c r="F94" s="108"/>
      <c r="G94" s="108"/>
      <c r="H94" s="108"/>
      <c r="I94" s="196"/>
      <c r="J94" s="196"/>
      <c r="K94" s="196"/>
      <c r="L94" s="37"/>
      <c r="M94" s="107"/>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197"/>
      <c r="BK94" s="36"/>
      <c r="BL94" s="36"/>
      <c r="BM94" s="197"/>
      <c r="BN94" s="36"/>
      <c r="BO94" s="36"/>
      <c r="BP94" s="197"/>
      <c r="BQ94" s="36"/>
      <c r="BR94" s="36"/>
      <c r="BS94" s="197"/>
      <c r="BT94" s="36"/>
      <c r="BU94" s="36"/>
      <c r="BV94" s="197"/>
      <c r="BW94" s="36"/>
      <c r="BX94" s="36"/>
      <c r="BY94" s="197"/>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35" customFormat="1" x14ac:dyDescent="0.25">
      <c r="A95" s="198"/>
      <c r="B95" s="108"/>
      <c r="C95" s="108"/>
      <c r="D95" s="108"/>
      <c r="E95" s="108"/>
      <c r="F95" s="108"/>
      <c r="G95" s="108"/>
      <c r="H95" s="108"/>
      <c r="I95" s="196"/>
      <c r="J95" s="196"/>
      <c r="K95" s="196"/>
      <c r="L95" s="37"/>
      <c r="M95" s="107"/>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197"/>
      <c r="BK95" s="36"/>
      <c r="BL95" s="36"/>
      <c r="BM95" s="197"/>
      <c r="BN95" s="36"/>
      <c r="BO95" s="36"/>
      <c r="BP95" s="197"/>
      <c r="BQ95" s="36"/>
      <c r="BR95" s="36"/>
      <c r="BS95" s="197"/>
      <c r="BT95" s="36"/>
      <c r="BU95" s="36"/>
      <c r="BV95" s="197"/>
      <c r="BW95" s="36"/>
      <c r="BX95" s="36"/>
      <c r="BY95" s="197"/>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c r="ADN95" s="34"/>
      <c r="ADO95" s="34"/>
      <c r="ADP95" s="34"/>
      <c r="ADQ95" s="34"/>
      <c r="ADR95" s="34"/>
      <c r="ADS95" s="34"/>
      <c r="ADT95" s="34"/>
      <c r="ADU95" s="34"/>
      <c r="ADV95" s="34"/>
      <c r="ADW95" s="34"/>
      <c r="ADX95" s="34"/>
      <c r="ADY95" s="34"/>
      <c r="ADZ95" s="34"/>
      <c r="AEA95" s="34"/>
      <c r="AEB95" s="34"/>
      <c r="AEC95" s="34"/>
      <c r="AED95" s="34"/>
      <c r="AEE95" s="34"/>
      <c r="AEF95" s="34"/>
      <c r="AEG95" s="34"/>
      <c r="AEH95" s="34"/>
      <c r="AEI95" s="34"/>
      <c r="AEJ95" s="34"/>
      <c r="AEK95" s="34"/>
      <c r="AEL95" s="34"/>
      <c r="AEM95" s="34"/>
      <c r="AEN95" s="34"/>
      <c r="AEO95" s="34"/>
      <c r="AEP95" s="34"/>
      <c r="AEQ95" s="34"/>
      <c r="AER95" s="34"/>
      <c r="AES95" s="34"/>
      <c r="AET95" s="34"/>
      <c r="AEU95" s="34"/>
      <c r="AEV95" s="34"/>
      <c r="AEW95" s="34"/>
      <c r="AEX95" s="34"/>
      <c r="AEY95" s="34"/>
      <c r="AEZ95" s="34"/>
      <c r="AFA95" s="34"/>
      <c r="AFB95" s="34"/>
      <c r="AFC95" s="34"/>
      <c r="AFD95" s="34"/>
      <c r="AFE95" s="34"/>
      <c r="AFF95" s="34"/>
      <c r="AFG95" s="34"/>
      <c r="AFH95" s="34"/>
      <c r="AFI95" s="34"/>
      <c r="AFJ95" s="34"/>
      <c r="AFK95" s="34"/>
      <c r="AFL95" s="34"/>
      <c r="AFM95" s="34"/>
      <c r="AFN95" s="34"/>
      <c r="AFO95" s="34"/>
      <c r="AFP95" s="34"/>
      <c r="AFQ95" s="34"/>
      <c r="AFR95" s="34"/>
      <c r="AFS95" s="34"/>
      <c r="AFT95" s="34"/>
      <c r="AFU95" s="34"/>
      <c r="AFV95" s="34"/>
      <c r="AFW95" s="34"/>
      <c r="AFX95" s="34"/>
      <c r="AFY95" s="34"/>
      <c r="AFZ95" s="34"/>
      <c r="AGA95" s="34"/>
      <c r="AGB95" s="34"/>
      <c r="AGC95" s="34"/>
      <c r="AGD95" s="34"/>
      <c r="AGE95" s="34"/>
      <c r="AGF95" s="34"/>
      <c r="AGG95" s="34"/>
      <c r="AGH95" s="34"/>
      <c r="AGI95" s="34"/>
      <c r="AGJ95" s="34"/>
      <c r="AGK95" s="34"/>
      <c r="AGL95" s="34"/>
      <c r="AGM95" s="34"/>
      <c r="AGN95" s="34"/>
      <c r="AGO95" s="34"/>
      <c r="AGP95" s="34"/>
      <c r="AGQ95" s="34"/>
      <c r="AGR95" s="34"/>
      <c r="AGS95" s="34"/>
      <c r="AGT95" s="34"/>
      <c r="AGU95" s="34"/>
      <c r="AGV95" s="34"/>
      <c r="AGW95" s="34"/>
      <c r="AGX95" s="34"/>
      <c r="AGY95" s="34"/>
      <c r="AGZ95" s="34"/>
      <c r="AHA95" s="34"/>
      <c r="AHB95" s="34"/>
      <c r="AHC95" s="34"/>
      <c r="AHD95" s="34"/>
      <c r="AHE95" s="34"/>
      <c r="AHF95" s="34"/>
      <c r="AHG95" s="34"/>
      <c r="AHH95" s="34"/>
      <c r="AHI95" s="34"/>
      <c r="AHJ95" s="34"/>
      <c r="AHK95" s="34"/>
      <c r="AHL95" s="34"/>
      <c r="AHM95" s="34"/>
      <c r="AHN95" s="34"/>
      <c r="AHO95" s="34"/>
      <c r="AHP95" s="34"/>
      <c r="AHQ95" s="34"/>
      <c r="AHR95" s="34"/>
      <c r="AHS95" s="34"/>
      <c r="AHT95" s="34"/>
      <c r="AHU95" s="34"/>
      <c r="AHV95" s="34"/>
      <c r="AHW95" s="34"/>
      <c r="AHX95" s="34"/>
      <c r="AHY95" s="34"/>
      <c r="AHZ95" s="34"/>
      <c r="AIA95" s="34"/>
      <c r="AIB95" s="34"/>
      <c r="AIC95" s="34"/>
      <c r="AID95" s="34"/>
      <c r="AIE95" s="34"/>
      <c r="AIF95" s="34"/>
      <c r="AIG95" s="34"/>
      <c r="AIH95" s="34"/>
      <c r="AII95" s="34"/>
      <c r="AIJ95" s="34"/>
      <c r="AIK95" s="34"/>
      <c r="AIL95" s="34"/>
      <c r="AIM95" s="34"/>
      <c r="AIN95" s="34"/>
      <c r="AIO95" s="34"/>
      <c r="AIP95" s="34"/>
      <c r="AIQ95" s="34"/>
      <c r="AIR95" s="34"/>
      <c r="AIS95" s="34"/>
      <c r="AIT95" s="34"/>
      <c r="AIU95" s="34"/>
      <c r="AIV95" s="34"/>
      <c r="AIW95" s="34"/>
      <c r="AIX95" s="34"/>
      <c r="AIY95" s="34"/>
      <c r="AIZ95" s="34"/>
      <c r="AJA95" s="34"/>
      <c r="AJB95" s="34"/>
      <c r="AJC95" s="34"/>
      <c r="AJD95" s="34"/>
      <c r="AJE95" s="34"/>
      <c r="AJF95" s="34"/>
      <c r="AJG95" s="34"/>
      <c r="AJH95" s="34"/>
      <c r="AJI95" s="34"/>
      <c r="AJJ95" s="34"/>
      <c r="AJK95" s="34"/>
      <c r="AJL95" s="34"/>
      <c r="AJM95" s="34"/>
      <c r="AJN95" s="34"/>
      <c r="AJO95" s="34"/>
      <c r="AJP95" s="34"/>
      <c r="AJQ95" s="34"/>
      <c r="AJR95" s="34"/>
      <c r="AJS95" s="34"/>
      <c r="AJT95" s="34"/>
      <c r="AJU95" s="34"/>
      <c r="AJV95" s="34"/>
      <c r="AJW95" s="34"/>
      <c r="AJX95" s="34"/>
      <c r="AJY95" s="34"/>
      <c r="AJZ95" s="34"/>
      <c r="AKA95" s="34"/>
      <c r="AKB95" s="34"/>
      <c r="AKC95" s="34"/>
      <c r="AKD95" s="34"/>
      <c r="AKE95" s="34"/>
      <c r="AKF95" s="34"/>
      <c r="AKG95" s="34"/>
      <c r="AKH95" s="34"/>
      <c r="AKI95" s="34"/>
      <c r="AKJ95" s="34"/>
      <c r="AKK95" s="34"/>
      <c r="AKL95" s="34"/>
      <c r="AKM95" s="34"/>
      <c r="AKN95" s="34"/>
      <c r="AKO95" s="34"/>
      <c r="AKP95" s="34"/>
      <c r="AKQ95" s="34"/>
      <c r="AKR95" s="34"/>
      <c r="AKS95" s="34"/>
      <c r="AKT95" s="34"/>
      <c r="AKU95" s="34"/>
      <c r="AKV95" s="34"/>
      <c r="AKW95" s="34"/>
      <c r="AKX95" s="34"/>
      <c r="AKY95" s="34"/>
      <c r="AKZ95" s="34"/>
      <c r="ALA95" s="34"/>
      <c r="ALB95" s="34"/>
      <c r="ALC95" s="34"/>
      <c r="ALD95" s="34"/>
      <c r="ALE95" s="34"/>
      <c r="ALF95" s="34"/>
      <c r="ALG95" s="34"/>
      <c r="ALH95" s="34"/>
      <c r="ALI95" s="34"/>
      <c r="ALJ95" s="34"/>
      <c r="ALK95" s="34"/>
      <c r="ALL95" s="34"/>
      <c r="ALM95" s="34"/>
      <c r="ALN95" s="34"/>
      <c r="ALO95" s="34"/>
      <c r="ALP95" s="34"/>
      <c r="ALQ95" s="34"/>
      <c r="ALR95" s="34"/>
      <c r="ALS95" s="34"/>
      <c r="ALT95" s="34"/>
      <c r="ALU95" s="34"/>
      <c r="ALV95" s="34"/>
      <c r="ALW95" s="34"/>
      <c r="ALX95" s="34"/>
      <c r="ALY95" s="34"/>
      <c r="ALZ95" s="34"/>
      <c r="AMA95" s="34"/>
      <c r="AMB95" s="34"/>
      <c r="AMC95" s="34"/>
      <c r="AMD95" s="34"/>
      <c r="AME95" s="34"/>
      <c r="AMF95" s="34"/>
      <c r="AMG95" s="34"/>
      <c r="AMH95" s="34"/>
      <c r="AMI95" s="34"/>
      <c r="AMJ95" s="34"/>
      <c r="AMK95" s="34"/>
      <c r="AML95" s="34"/>
      <c r="AMM95" s="34"/>
      <c r="AMN95" s="34"/>
      <c r="AMO95" s="34"/>
      <c r="AMP95" s="34"/>
      <c r="AMQ95" s="34"/>
      <c r="AMR95" s="34"/>
      <c r="AMS95" s="34"/>
      <c r="AMT95" s="34"/>
      <c r="AMU95" s="34"/>
      <c r="AMV95" s="34"/>
      <c r="AMW95" s="34"/>
      <c r="AMX95" s="34"/>
      <c r="AMY95" s="34"/>
      <c r="AMZ95" s="34"/>
      <c r="ANA95" s="34"/>
      <c r="ANB95" s="34"/>
      <c r="ANC95" s="34"/>
      <c r="AND95" s="34"/>
      <c r="ANE95" s="34"/>
      <c r="ANF95" s="34"/>
      <c r="ANG95" s="34"/>
      <c r="ANH95" s="34"/>
      <c r="ANI95" s="34"/>
      <c r="ANJ95" s="34"/>
      <c r="ANK95" s="34"/>
      <c r="ANL95" s="34"/>
      <c r="ANM95" s="34"/>
      <c r="ANN95" s="34"/>
      <c r="ANO95" s="34"/>
      <c r="ANP95" s="34"/>
      <c r="ANQ95" s="34"/>
      <c r="ANR95" s="34"/>
      <c r="ANS95" s="34"/>
      <c r="ANT95" s="34"/>
      <c r="ANU95" s="34"/>
      <c r="ANV95" s="34"/>
      <c r="ANW95" s="34"/>
      <c r="ANX95" s="34"/>
      <c r="ANY95" s="34"/>
      <c r="ANZ95" s="34"/>
      <c r="AOA95" s="34"/>
      <c r="AOB95" s="34"/>
      <c r="AOC95" s="34"/>
      <c r="AOD95" s="34"/>
      <c r="AOE95" s="34"/>
      <c r="AOF95" s="34"/>
      <c r="AOG95" s="34"/>
      <c r="AOH95" s="34"/>
      <c r="AOI95" s="34"/>
      <c r="AOJ95" s="34"/>
      <c r="AOK95" s="34"/>
      <c r="AOL95" s="34"/>
      <c r="AOM95" s="34"/>
      <c r="AON95" s="34"/>
      <c r="AOO95" s="34"/>
      <c r="AOP95" s="34"/>
      <c r="AOQ95" s="34"/>
      <c r="AOR95" s="34"/>
      <c r="AOS95" s="34"/>
      <c r="AOT95" s="34"/>
      <c r="AOU95" s="34"/>
      <c r="AOV95" s="34"/>
      <c r="AOW95" s="34"/>
      <c r="AOX95" s="34"/>
      <c r="AOY95" s="34"/>
      <c r="AOZ95" s="34"/>
      <c r="APA95" s="34"/>
      <c r="APB95" s="34"/>
      <c r="APC95" s="34"/>
      <c r="APD95" s="34"/>
      <c r="APE95" s="34"/>
      <c r="APF95" s="34"/>
      <c r="APG95" s="34"/>
      <c r="APH95" s="34"/>
      <c r="API95" s="34"/>
      <c r="APJ95" s="34"/>
      <c r="APK95" s="34"/>
      <c r="APL95" s="34"/>
      <c r="APM95" s="34"/>
      <c r="APN95" s="34"/>
      <c r="APO95" s="34"/>
      <c r="APP95" s="34"/>
      <c r="APQ95" s="34"/>
      <c r="APR95" s="34"/>
      <c r="APS95" s="34"/>
      <c r="APT95" s="34"/>
      <c r="APU95" s="34"/>
      <c r="APV95" s="34"/>
      <c r="APW95" s="34"/>
      <c r="APX95" s="34"/>
      <c r="APY95" s="34"/>
      <c r="APZ95" s="34"/>
      <c r="AQA95" s="34"/>
      <c r="AQB95" s="34"/>
      <c r="AQC95" s="34"/>
      <c r="AQD95" s="34"/>
      <c r="AQE95" s="34"/>
      <c r="AQF95" s="34"/>
      <c r="AQG95" s="34"/>
      <c r="AQH95" s="34"/>
      <c r="AQI95" s="34"/>
      <c r="AQJ95" s="34"/>
      <c r="AQK95" s="34"/>
      <c r="AQL95" s="34"/>
      <c r="AQM95" s="34"/>
      <c r="AQN95" s="34"/>
      <c r="AQO95" s="34"/>
      <c r="AQP95" s="34"/>
      <c r="AQQ95" s="34"/>
      <c r="AQR95" s="34"/>
      <c r="AQS95" s="34"/>
      <c r="AQT95" s="34"/>
      <c r="AQU95" s="34"/>
      <c r="AQV95" s="34"/>
      <c r="AQW95" s="34"/>
      <c r="AQX95" s="34"/>
      <c r="AQY95" s="34"/>
      <c r="AQZ95" s="34"/>
      <c r="ARA95" s="34"/>
      <c r="ARB95" s="34"/>
      <c r="ARC95" s="34"/>
      <c r="ARD95" s="34"/>
      <c r="ARE95" s="34"/>
      <c r="ARF95" s="34"/>
      <c r="ARG95" s="34"/>
      <c r="ARH95" s="34"/>
      <c r="ARI95" s="34"/>
      <c r="ARJ95" s="34"/>
      <c r="ARK95" s="34"/>
      <c r="ARL95" s="34"/>
      <c r="ARM95" s="34"/>
      <c r="ARN95" s="34"/>
      <c r="ARO95" s="34"/>
      <c r="ARP95" s="34"/>
      <c r="ARQ95" s="34"/>
      <c r="ARR95" s="34"/>
      <c r="ARS95" s="34"/>
      <c r="ART95" s="34"/>
      <c r="ARU95" s="34"/>
      <c r="ARV95" s="34"/>
      <c r="ARW95" s="34"/>
      <c r="ARX95" s="34"/>
      <c r="ARY95" s="34"/>
      <c r="ARZ95" s="34"/>
      <c r="ASA95" s="34"/>
      <c r="ASB95" s="34"/>
      <c r="ASC95" s="34"/>
      <c r="ASD95" s="34"/>
      <c r="ASE95" s="34"/>
      <c r="ASF95" s="34"/>
      <c r="ASG95" s="34"/>
      <c r="ASH95" s="34"/>
      <c r="ASI95" s="34"/>
      <c r="ASJ95" s="34"/>
      <c r="ASK95" s="34"/>
      <c r="ASL95" s="34"/>
      <c r="ASM95" s="34"/>
      <c r="ASN95" s="34"/>
      <c r="ASO95" s="34"/>
      <c r="ASP95" s="34"/>
      <c r="ASQ95" s="34"/>
      <c r="ASR95" s="34"/>
      <c r="ASS95" s="34"/>
      <c r="AST95" s="34"/>
      <c r="ASU95" s="34"/>
      <c r="ASV95" s="34"/>
      <c r="ASW95" s="34"/>
      <c r="ASX95" s="34"/>
      <c r="ASY95" s="34"/>
      <c r="ASZ95" s="34"/>
      <c r="ATA95" s="34"/>
      <c r="ATB95" s="34"/>
      <c r="ATC95" s="34"/>
      <c r="ATD95" s="34"/>
      <c r="ATE95" s="34"/>
      <c r="ATF95" s="34"/>
      <c r="ATG95" s="34"/>
      <c r="ATH95" s="34"/>
      <c r="ATI95" s="34"/>
      <c r="ATJ95" s="34"/>
      <c r="ATK95" s="34"/>
      <c r="ATL95" s="34"/>
      <c r="ATM95" s="34"/>
      <c r="ATN95" s="34"/>
      <c r="ATO95" s="34"/>
      <c r="ATP95" s="34"/>
      <c r="ATQ95" s="34"/>
      <c r="ATR95" s="34"/>
      <c r="ATS95" s="34"/>
      <c r="ATT95" s="34"/>
      <c r="ATU95" s="34"/>
      <c r="ATV95" s="34"/>
      <c r="ATW95" s="34"/>
      <c r="ATX95" s="34"/>
      <c r="ATY95" s="34"/>
      <c r="ATZ95" s="34"/>
      <c r="AUA95" s="34"/>
      <c r="AUB95" s="34"/>
      <c r="AUC95" s="34"/>
      <c r="AUD95" s="34"/>
      <c r="AUE95" s="34"/>
      <c r="AUF95" s="34"/>
      <c r="AUG95" s="34"/>
      <c r="AUH95" s="34"/>
      <c r="AUI95" s="34"/>
      <c r="AUJ95" s="34"/>
      <c r="AUK95" s="34"/>
      <c r="AUL95" s="34"/>
      <c r="AUM95" s="34"/>
      <c r="AUN95" s="34"/>
      <c r="AUO95" s="34"/>
      <c r="AUP95" s="34"/>
      <c r="AUQ95" s="34"/>
      <c r="AUR95" s="34"/>
      <c r="AUS95" s="34"/>
      <c r="AUT95" s="34"/>
      <c r="AUU95" s="34"/>
      <c r="AUV95" s="34"/>
      <c r="AUW95" s="34"/>
      <c r="AUX95" s="34"/>
      <c r="AUY95" s="34"/>
      <c r="AUZ95" s="34"/>
      <c r="AVA95" s="34"/>
      <c r="AVB95" s="34"/>
      <c r="AVC95" s="34"/>
      <c r="AVD95" s="34"/>
      <c r="AVE95" s="34"/>
      <c r="AVF95" s="34"/>
      <c r="AVG95" s="34"/>
      <c r="AVH95" s="34"/>
      <c r="AVI95" s="34"/>
      <c r="AVJ95" s="34"/>
      <c r="AVK95" s="34"/>
      <c r="AVL95" s="34"/>
      <c r="AVM95" s="34"/>
      <c r="AVN95" s="34"/>
      <c r="AVO95" s="34"/>
      <c r="AVP95" s="34"/>
      <c r="AVQ95" s="34"/>
      <c r="AVR95" s="34"/>
      <c r="AVS95" s="34"/>
      <c r="AVT95" s="34"/>
      <c r="AVU95" s="34"/>
      <c r="AVV95" s="34"/>
      <c r="AVW95" s="34"/>
      <c r="AVX95" s="34"/>
      <c r="AVY95" s="34"/>
      <c r="AVZ95" s="34"/>
      <c r="AWA95" s="34"/>
      <c r="AWB95" s="34"/>
      <c r="AWC95" s="34"/>
      <c r="AWD95" s="34"/>
      <c r="AWE95" s="34"/>
      <c r="AWF95" s="34"/>
      <c r="AWG95" s="34"/>
      <c r="AWH95" s="34"/>
      <c r="AWI95" s="34"/>
      <c r="AWJ95" s="34"/>
      <c r="AWK95" s="34"/>
      <c r="AWL95" s="34"/>
      <c r="AWM95" s="34"/>
      <c r="AWN95" s="34"/>
      <c r="AWO95" s="34"/>
      <c r="AWP95" s="34"/>
      <c r="AWQ95" s="34"/>
      <c r="AWR95" s="34"/>
      <c r="AWS95" s="34"/>
      <c r="AWT95" s="34"/>
      <c r="AWU95" s="34"/>
      <c r="AWV95" s="34"/>
      <c r="AWW95" s="34"/>
      <c r="AWX95" s="34"/>
      <c r="AWY95" s="34"/>
      <c r="AWZ95" s="34"/>
      <c r="AXA95" s="34"/>
      <c r="AXB95" s="34"/>
      <c r="AXC95" s="34"/>
      <c r="AXD95" s="34"/>
      <c r="AXE95" s="34"/>
      <c r="AXF95" s="34"/>
      <c r="AXG95" s="34"/>
      <c r="AXH95" s="34"/>
      <c r="AXI95" s="34"/>
      <c r="AXJ95" s="34"/>
      <c r="AXK95" s="34"/>
      <c r="AXL95" s="34"/>
      <c r="AXM95" s="34"/>
      <c r="AXN95" s="34"/>
      <c r="AXO95" s="34"/>
      <c r="AXP95" s="34"/>
      <c r="AXQ95" s="34"/>
      <c r="AXR95" s="34"/>
      <c r="AXS95" s="34"/>
      <c r="AXT95" s="34"/>
      <c r="AXU95" s="34"/>
      <c r="AXV95" s="34"/>
      <c r="AXW95" s="34"/>
      <c r="AXX95" s="34"/>
      <c r="AXY95" s="34"/>
      <c r="AXZ95" s="34"/>
      <c r="AYA95" s="34"/>
      <c r="AYB95" s="34"/>
      <c r="AYC95" s="34"/>
      <c r="AYD95" s="34"/>
      <c r="AYE95" s="34"/>
      <c r="AYF95" s="34"/>
      <c r="AYG95" s="34"/>
      <c r="AYH95" s="34"/>
      <c r="AYI95" s="34"/>
      <c r="AYJ95" s="34"/>
      <c r="AYK95" s="34"/>
      <c r="AYL95" s="34"/>
      <c r="AYM95" s="34"/>
      <c r="AYN95" s="34"/>
      <c r="AYO95" s="34"/>
      <c r="AYP95" s="34"/>
      <c r="AYQ95" s="34"/>
      <c r="AYR95" s="34"/>
      <c r="AYS95" s="34"/>
      <c r="AYT95" s="34"/>
      <c r="AYU95" s="34"/>
      <c r="AYV95" s="34"/>
      <c r="AYW95" s="34"/>
      <c r="AYX95" s="34"/>
      <c r="AYY95" s="34"/>
      <c r="AYZ95" s="34"/>
      <c r="AZA95" s="34"/>
      <c r="AZB95" s="34"/>
      <c r="AZC95" s="34"/>
      <c r="AZD95" s="34"/>
      <c r="AZE95" s="34"/>
      <c r="AZF95" s="34"/>
      <c r="AZG95" s="34"/>
      <c r="AZH95" s="34"/>
      <c r="AZI95" s="34"/>
      <c r="AZJ95" s="34"/>
      <c r="AZK95" s="34"/>
      <c r="AZL95" s="34"/>
      <c r="AZM95" s="34"/>
      <c r="AZN95" s="34"/>
      <c r="AZO95" s="34"/>
      <c r="AZP95" s="34"/>
      <c r="AZQ95" s="34"/>
      <c r="AZR95" s="34"/>
      <c r="AZS95" s="34"/>
      <c r="AZT95" s="34"/>
      <c r="AZU95" s="34"/>
      <c r="AZV95" s="34"/>
      <c r="AZW95" s="34"/>
      <c r="AZX95" s="34"/>
      <c r="AZY95" s="34"/>
      <c r="AZZ95" s="34"/>
      <c r="BAA95" s="34"/>
      <c r="BAB95" s="34"/>
      <c r="BAC95" s="34"/>
      <c r="BAD95" s="34"/>
      <c r="BAE95" s="34"/>
      <c r="BAF95" s="34"/>
      <c r="BAG95" s="34"/>
      <c r="BAH95" s="34"/>
      <c r="BAI95" s="34"/>
      <c r="BAJ95" s="34"/>
      <c r="BAK95" s="34"/>
      <c r="BAL95" s="34"/>
      <c r="BAM95" s="34"/>
      <c r="BAN95" s="34"/>
      <c r="BAO95" s="34"/>
      <c r="BAP95" s="34"/>
      <c r="BAQ95" s="34"/>
      <c r="BAR95" s="34"/>
      <c r="BAS95" s="34"/>
      <c r="BAT95" s="34"/>
      <c r="BAU95" s="34"/>
      <c r="BAV95" s="34"/>
      <c r="BAW95" s="34"/>
      <c r="BAX95" s="34"/>
      <c r="BAY95" s="34"/>
      <c r="BAZ95" s="34"/>
      <c r="BBA95" s="34"/>
      <c r="BBB95" s="34"/>
      <c r="BBC95" s="34"/>
      <c r="BBD95" s="34"/>
      <c r="BBE95" s="34"/>
      <c r="BBF95" s="34"/>
      <c r="BBG95" s="34"/>
      <c r="BBH95" s="34"/>
      <c r="BBI95" s="34"/>
      <c r="BBJ95" s="34"/>
      <c r="BBK95" s="34"/>
      <c r="BBL95" s="34"/>
      <c r="BBM95" s="34"/>
      <c r="BBN95" s="34"/>
      <c r="BBO95" s="34"/>
      <c r="BBP95" s="34"/>
      <c r="BBQ95" s="34"/>
      <c r="BBR95" s="34"/>
      <c r="BBS95" s="34"/>
      <c r="BBT95" s="34"/>
      <c r="BBU95" s="34"/>
      <c r="BBV95" s="34"/>
      <c r="BBW95" s="34"/>
      <c r="BBX95" s="34"/>
      <c r="BBY95" s="34"/>
      <c r="BBZ95" s="34"/>
      <c r="BCA95" s="34"/>
      <c r="BCB95" s="34"/>
      <c r="BCC95" s="34"/>
      <c r="BCD95" s="34"/>
      <c r="BCE95" s="34"/>
      <c r="BCF95" s="34"/>
      <c r="BCG95" s="34"/>
      <c r="BCH95" s="34"/>
      <c r="BCI95" s="34"/>
      <c r="BCJ95" s="34"/>
      <c r="BCK95" s="34"/>
      <c r="BCL95" s="34"/>
      <c r="BCM95" s="34"/>
      <c r="BCN95" s="34"/>
      <c r="BCO95" s="34"/>
      <c r="BCP95" s="34"/>
      <c r="BCQ95" s="34"/>
      <c r="BCR95" s="34"/>
      <c r="BCS95" s="34"/>
      <c r="BCT95" s="34"/>
      <c r="BCU95" s="34"/>
      <c r="BCV95" s="34"/>
      <c r="BCW95" s="34"/>
      <c r="BCX95" s="34"/>
      <c r="BCY95" s="34"/>
      <c r="BCZ95" s="34"/>
      <c r="BDA95" s="34"/>
      <c r="BDB95" s="34"/>
      <c r="BDC95" s="34"/>
      <c r="BDD95" s="34"/>
      <c r="BDE95" s="34"/>
      <c r="BDF95" s="34"/>
      <c r="BDG95" s="34"/>
      <c r="BDH95" s="34"/>
      <c r="BDI95" s="34"/>
      <c r="BDJ95" s="34"/>
      <c r="BDK95" s="34"/>
      <c r="BDL95" s="34"/>
      <c r="BDM95" s="34"/>
      <c r="BDN95" s="34"/>
      <c r="BDO95" s="34"/>
      <c r="BDP95" s="34"/>
      <c r="BDQ95" s="34"/>
      <c r="BDR95" s="34"/>
      <c r="BDS95" s="34"/>
      <c r="BDT95" s="34"/>
      <c r="BDU95" s="34"/>
      <c r="BDV95" s="34"/>
      <c r="BDW95" s="34"/>
      <c r="BDX95" s="34"/>
      <c r="BDY95" s="34"/>
      <c r="BDZ95" s="34"/>
      <c r="BEA95" s="34"/>
      <c r="BEB95" s="34"/>
      <c r="BEC95" s="34"/>
      <c r="BED95" s="34"/>
      <c r="BEE95" s="34"/>
      <c r="BEF95" s="34"/>
      <c r="BEG95" s="34"/>
      <c r="BEH95" s="34"/>
      <c r="BEI95" s="34"/>
      <c r="BEJ95" s="34"/>
      <c r="BEK95" s="34"/>
      <c r="BEL95" s="34"/>
      <c r="BEM95" s="34"/>
      <c r="BEN95" s="34"/>
      <c r="BEO95" s="34"/>
      <c r="BEP95" s="34"/>
      <c r="BEQ95" s="34"/>
      <c r="BER95" s="34"/>
      <c r="BES95" s="34"/>
      <c r="BET95" s="34"/>
      <c r="BEU95" s="34"/>
      <c r="BEV95" s="34"/>
      <c r="BEW95" s="34"/>
      <c r="BEX95" s="34"/>
      <c r="BEY95" s="34"/>
      <c r="BEZ95" s="34"/>
      <c r="BFA95" s="34"/>
      <c r="BFB95" s="34"/>
      <c r="BFC95" s="34"/>
      <c r="BFD95" s="34"/>
      <c r="BFE95" s="34"/>
      <c r="BFF95" s="34"/>
      <c r="BFG95" s="34"/>
      <c r="BFH95" s="34"/>
      <c r="BFI95" s="34"/>
      <c r="BFJ95" s="34"/>
      <c r="BFK95" s="34"/>
      <c r="BFL95" s="34"/>
      <c r="BFM95" s="34"/>
      <c r="BFN95" s="34"/>
      <c r="BFO95" s="34"/>
      <c r="BFP95" s="34"/>
      <c r="BFQ95" s="34"/>
      <c r="BFR95" s="34"/>
      <c r="BFS95" s="34"/>
      <c r="BFT95" s="34"/>
      <c r="BFU95" s="34"/>
      <c r="BFV95" s="34"/>
      <c r="BFW95" s="34"/>
      <c r="BFX95" s="34"/>
      <c r="BFY95" s="34"/>
      <c r="BFZ95" s="34"/>
      <c r="BGA95" s="34"/>
      <c r="BGB95" s="34"/>
      <c r="BGC95" s="34"/>
      <c r="BGD95" s="34"/>
      <c r="BGE95" s="34"/>
      <c r="BGF95" s="34"/>
      <c r="BGG95" s="34"/>
      <c r="BGH95" s="34"/>
      <c r="BGI95" s="34"/>
      <c r="BGJ95" s="34"/>
      <c r="BGK95" s="34"/>
      <c r="BGL95" s="34"/>
      <c r="BGM95" s="34"/>
      <c r="BGN95" s="34"/>
      <c r="BGO95" s="34"/>
      <c r="BGP95" s="34"/>
      <c r="BGQ95" s="34"/>
      <c r="BGR95" s="34"/>
      <c r="BGS95" s="34"/>
      <c r="BGT95" s="34"/>
      <c r="BGU95" s="34"/>
      <c r="BGV95" s="34"/>
      <c r="BGW95" s="34"/>
      <c r="BGX95" s="34"/>
      <c r="BGY95" s="34"/>
      <c r="BGZ95" s="34"/>
      <c r="BHA95" s="34"/>
      <c r="BHB95" s="34"/>
      <c r="BHC95" s="34"/>
      <c r="BHD95" s="34"/>
      <c r="BHE95" s="34"/>
      <c r="BHF95" s="34"/>
      <c r="BHG95" s="34"/>
      <c r="BHH95" s="34"/>
      <c r="BHI95" s="34"/>
      <c r="BHJ95" s="34"/>
      <c r="BHK95" s="34"/>
      <c r="BHL95" s="34"/>
      <c r="BHM95" s="34"/>
      <c r="BHN95" s="34"/>
      <c r="BHO95" s="34"/>
      <c r="BHP95" s="34"/>
      <c r="BHQ95" s="34"/>
      <c r="BHR95" s="34"/>
      <c r="BHS95" s="34"/>
      <c r="BHT95" s="34"/>
      <c r="BHU95" s="34"/>
      <c r="BHV95" s="34"/>
      <c r="BHW95" s="34"/>
      <c r="BHX95" s="34"/>
      <c r="BHY95" s="34"/>
      <c r="BHZ95" s="34"/>
      <c r="BIA95" s="34"/>
      <c r="BIB95" s="34"/>
      <c r="BIC95" s="34"/>
      <c r="BID95" s="34"/>
      <c r="BIE95" s="34"/>
      <c r="BIF95" s="34"/>
      <c r="BIG95" s="34"/>
      <c r="BIH95" s="34"/>
      <c r="BII95" s="34"/>
      <c r="BIJ95" s="34"/>
      <c r="BIK95" s="34"/>
      <c r="BIL95" s="34"/>
      <c r="BIM95" s="34"/>
      <c r="BIN95" s="34"/>
      <c r="BIO95" s="34"/>
      <c r="BIP95" s="34"/>
      <c r="BIQ95" s="34"/>
      <c r="BIR95" s="34"/>
      <c r="BIS95" s="34"/>
      <c r="BIT95" s="34"/>
      <c r="BIU95" s="34"/>
      <c r="BIV95" s="34"/>
      <c r="BIW95" s="34"/>
      <c r="BIX95" s="34"/>
      <c r="BIY95" s="34"/>
      <c r="BIZ95" s="34"/>
      <c r="BJA95" s="34"/>
      <c r="BJB95" s="34"/>
      <c r="BJC95" s="34"/>
      <c r="BJD95" s="34"/>
      <c r="BJE95" s="34"/>
      <c r="BJF95" s="34"/>
      <c r="BJG95" s="34"/>
      <c r="BJH95" s="34"/>
      <c r="BJI95" s="34"/>
      <c r="BJJ95" s="34"/>
      <c r="BJK95" s="34"/>
      <c r="BJL95" s="34"/>
      <c r="BJM95" s="34"/>
      <c r="BJN95" s="34"/>
      <c r="BJO95" s="34"/>
      <c r="BJP95" s="34"/>
      <c r="BJQ95" s="34"/>
      <c r="BJR95" s="34"/>
      <c r="BJS95" s="34"/>
      <c r="BJT95" s="34"/>
      <c r="BJU95" s="34"/>
      <c r="BJV95" s="34"/>
      <c r="BJW95" s="34"/>
      <c r="BJX95" s="34"/>
      <c r="BJY95" s="34"/>
      <c r="BJZ95" s="34"/>
      <c r="BKA95" s="34"/>
      <c r="BKB95" s="34"/>
      <c r="BKC95" s="34"/>
      <c r="BKD95" s="34"/>
      <c r="BKE95" s="34"/>
      <c r="BKF95" s="34"/>
      <c r="BKG95" s="34"/>
      <c r="BKH95" s="34"/>
      <c r="BKI95" s="34"/>
      <c r="BKJ95" s="34"/>
      <c r="BKK95" s="34"/>
      <c r="BKL95" s="34"/>
      <c r="BKM95" s="34"/>
      <c r="BKN95" s="34"/>
      <c r="BKO95" s="34"/>
      <c r="BKP95" s="34"/>
      <c r="BKQ95" s="34"/>
      <c r="BKR95" s="34"/>
      <c r="BKS95" s="34"/>
      <c r="BKT95" s="34"/>
      <c r="BKU95" s="34"/>
      <c r="BKV95" s="34"/>
      <c r="BKW95" s="34"/>
      <c r="BKX95" s="34"/>
      <c r="BKY95" s="34"/>
      <c r="BKZ95" s="34"/>
      <c r="BLA95" s="34"/>
      <c r="BLB95" s="34"/>
      <c r="BLC95" s="34"/>
      <c r="BLD95" s="34"/>
      <c r="BLE95" s="34"/>
      <c r="BLF95" s="34"/>
      <c r="BLG95" s="34"/>
      <c r="BLH95" s="34"/>
      <c r="BLI95" s="34"/>
      <c r="BLJ95" s="34"/>
      <c r="BLK95" s="34"/>
      <c r="BLL95" s="34"/>
      <c r="BLM95" s="34"/>
      <c r="BLN95" s="34"/>
      <c r="BLO95" s="34"/>
      <c r="BLP95" s="34"/>
      <c r="BLQ95" s="34"/>
      <c r="BLR95" s="34"/>
      <c r="BLS95" s="34"/>
      <c r="BLT95" s="34"/>
      <c r="BLU95" s="34"/>
      <c r="BLV95" s="34"/>
      <c r="BLW95" s="34"/>
      <c r="BLX95" s="34"/>
      <c r="BLY95" s="34"/>
      <c r="BLZ95" s="34"/>
      <c r="BMA95" s="34"/>
      <c r="BMB95" s="34"/>
      <c r="BMC95" s="34"/>
      <c r="BMD95" s="34"/>
      <c r="BME95" s="34"/>
      <c r="BMF95" s="34"/>
      <c r="BMG95" s="34"/>
      <c r="BMH95" s="34"/>
      <c r="BMI95" s="34"/>
      <c r="BMJ95" s="34"/>
      <c r="BMK95" s="34"/>
      <c r="BML95" s="34"/>
      <c r="BMM95" s="34"/>
      <c r="BMN95" s="34"/>
      <c r="BMO95" s="34"/>
      <c r="BMP95" s="34"/>
      <c r="BMQ95" s="34"/>
      <c r="BMR95" s="34"/>
      <c r="BMS95" s="34"/>
      <c r="BMT95" s="34"/>
      <c r="BMU95" s="34"/>
      <c r="BMV95" s="34"/>
      <c r="BMW95" s="34"/>
      <c r="BMX95" s="34"/>
      <c r="BMY95" s="34"/>
      <c r="BMZ95" s="34"/>
      <c r="BNA95" s="34"/>
      <c r="BNB95" s="34"/>
      <c r="BNC95" s="34"/>
      <c r="BND95" s="34"/>
      <c r="BNE95" s="34"/>
      <c r="BNF95" s="34"/>
      <c r="BNG95" s="34"/>
      <c r="BNH95" s="34"/>
      <c r="BNI95" s="34"/>
      <c r="BNJ95" s="34"/>
      <c r="BNK95" s="34"/>
      <c r="BNL95" s="34"/>
      <c r="BNM95" s="34"/>
      <c r="BNN95" s="34"/>
      <c r="BNO95" s="34"/>
      <c r="BNP95" s="34"/>
      <c r="BNQ95" s="34"/>
      <c r="BNR95" s="34"/>
      <c r="BNS95" s="34"/>
      <c r="BNT95" s="34"/>
      <c r="BNU95" s="34"/>
      <c r="BNV95" s="34"/>
      <c r="BNW95" s="34"/>
      <c r="BNX95" s="34"/>
      <c r="BNY95" s="34"/>
      <c r="BNZ95" s="34"/>
      <c r="BOA95" s="34"/>
      <c r="BOB95" s="34"/>
      <c r="BOC95" s="34"/>
      <c r="BOD95" s="34"/>
      <c r="BOE95" s="34"/>
      <c r="BOF95" s="34"/>
      <c r="BOG95" s="34"/>
      <c r="BOH95" s="34"/>
      <c r="BOI95" s="34"/>
      <c r="BOJ95" s="34"/>
      <c r="BOK95" s="34"/>
      <c r="BOL95" s="34"/>
      <c r="BOM95" s="34"/>
      <c r="BON95" s="34"/>
      <c r="BOO95" s="34"/>
      <c r="BOP95" s="34"/>
      <c r="BOQ95" s="34"/>
      <c r="BOR95" s="34"/>
      <c r="BOS95" s="34"/>
      <c r="BOT95" s="34"/>
      <c r="BOU95" s="34"/>
      <c r="BOV95" s="34"/>
      <c r="BOW95" s="34"/>
      <c r="BOX95" s="34"/>
      <c r="BOY95" s="34"/>
      <c r="BOZ95" s="34"/>
      <c r="BPA95" s="34"/>
      <c r="BPB95" s="34"/>
      <c r="BPC95" s="34"/>
      <c r="BPD95" s="34"/>
      <c r="BPE95" s="34"/>
      <c r="BPF95" s="34"/>
      <c r="BPG95" s="34"/>
      <c r="BPH95" s="34"/>
      <c r="BPI95" s="34"/>
      <c r="BPJ95" s="34"/>
      <c r="BPK95" s="34"/>
      <c r="BPL95" s="34"/>
      <c r="BPM95" s="34"/>
      <c r="BPN95" s="34"/>
      <c r="BPO95" s="34"/>
      <c r="BPP95" s="34"/>
      <c r="BPQ95" s="34"/>
      <c r="BPR95" s="34"/>
      <c r="BPS95" s="34"/>
      <c r="BPT95" s="34"/>
      <c r="BPU95" s="34"/>
      <c r="BPV95" s="34"/>
      <c r="BPW95" s="34"/>
      <c r="BPX95" s="34"/>
      <c r="BPY95" s="34"/>
      <c r="BPZ95" s="34"/>
      <c r="BQA95" s="34"/>
      <c r="BQB95" s="34"/>
      <c r="BQC95" s="34"/>
      <c r="BQD95" s="34"/>
      <c r="BQE95" s="34"/>
      <c r="BQF95" s="34"/>
      <c r="BQG95" s="34"/>
      <c r="BQH95" s="34"/>
      <c r="BQI95" s="34"/>
      <c r="BQJ95" s="34"/>
      <c r="BQK95" s="34"/>
      <c r="BQL95" s="34"/>
      <c r="BQM95" s="34"/>
      <c r="BQN95" s="34"/>
      <c r="BQO95" s="34"/>
      <c r="BQP95" s="34"/>
      <c r="BQQ95" s="34"/>
      <c r="BQR95" s="34"/>
      <c r="BQS95" s="34"/>
      <c r="BQT95" s="34"/>
      <c r="BQU95" s="34"/>
      <c r="BQV95" s="34"/>
      <c r="BQW95" s="34"/>
      <c r="BQX95" s="34"/>
      <c r="BQY95" s="34"/>
      <c r="BQZ95" s="34"/>
      <c r="BRA95" s="34"/>
      <c r="BRB95" s="34"/>
      <c r="BRC95" s="34"/>
      <c r="BRD95" s="34"/>
      <c r="BRE95" s="34"/>
      <c r="BRF95" s="34"/>
      <c r="BRG95" s="34"/>
      <c r="BRH95" s="34"/>
      <c r="BRI95" s="34"/>
      <c r="BRJ95" s="34"/>
      <c r="BRK95" s="34"/>
      <c r="BRL95" s="34"/>
      <c r="BRM95" s="34"/>
      <c r="BRN95" s="34"/>
      <c r="BRO95" s="34"/>
      <c r="BRP95" s="34"/>
      <c r="BRQ95" s="34"/>
      <c r="BRR95" s="34"/>
      <c r="BRS95" s="34"/>
      <c r="BRT95" s="34"/>
      <c r="BRU95" s="34"/>
      <c r="BRV95" s="34"/>
      <c r="BRW95" s="34"/>
      <c r="BRX95" s="34"/>
      <c r="BRY95" s="34"/>
      <c r="BRZ95" s="34"/>
      <c r="BSA95" s="34"/>
      <c r="BSB95" s="34"/>
      <c r="BSC95" s="34"/>
      <c r="BSD95" s="34"/>
      <c r="BSE95" s="34"/>
      <c r="BSF95" s="34"/>
      <c r="BSG95" s="34"/>
      <c r="BSH95" s="34"/>
      <c r="BSI95" s="34"/>
      <c r="BSJ95" s="34"/>
      <c r="BSK95" s="34"/>
      <c r="BSL95" s="34"/>
      <c r="BSM95" s="34"/>
      <c r="BSN95" s="34"/>
      <c r="BSO95" s="34"/>
      <c r="BSP95" s="34"/>
      <c r="BSQ95" s="34"/>
      <c r="BSR95" s="34"/>
      <c r="BSS95" s="34"/>
      <c r="BST95" s="34"/>
      <c r="BSU95" s="34"/>
      <c r="BSV95" s="34"/>
      <c r="BSW95" s="34"/>
      <c r="BSX95" s="34"/>
      <c r="BSY95" s="34"/>
      <c r="BSZ95" s="34"/>
      <c r="BTA95" s="34"/>
      <c r="BTB95" s="34"/>
      <c r="BTC95" s="34"/>
      <c r="BTD95" s="34"/>
      <c r="BTE95" s="34"/>
      <c r="BTF95" s="34"/>
      <c r="BTG95" s="34"/>
      <c r="BTH95" s="34"/>
      <c r="BTI95" s="34"/>
      <c r="BTJ95" s="34"/>
      <c r="BTK95" s="34"/>
      <c r="BTL95" s="34"/>
      <c r="BTM95" s="34"/>
      <c r="BTN95" s="34"/>
      <c r="BTO95" s="34"/>
      <c r="BTP95" s="34"/>
      <c r="BTQ95" s="34"/>
      <c r="BTR95" s="34"/>
      <c r="BTS95" s="34"/>
      <c r="BTT95" s="34"/>
      <c r="BTU95" s="34"/>
      <c r="BTV95" s="34"/>
      <c r="BTW95" s="34"/>
      <c r="BTX95" s="34"/>
      <c r="BTY95" s="34"/>
      <c r="BTZ95" s="34"/>
      <c r="BUA95" s="34"/>
      <c r="BUB95" s="34"/>
      <c r="BUC95" s="34"/>
      <c r="BUD95" s="34"/>
      <c r="BUE95" s="34"/>
      <c r="BUF95" s="34"/>
      <c r="BUG95" s="34"/>
      <c r="BUH95" s="34"/>
      <c r="BUI95" s="34"/>
      <c r="BUJ95" s="34"/>
      <c r="BUK95" s="34"/>
      <c r="BUL95" s="34"/>
      <c r="BUM95" s="34"/>
      <c r="BUN95" s="34"/>
      <c r="BUO95" s="34"/>
      <c r="BUP95" s="34"/>
      <c r="BUQ95" s="34"/>
      <c r="BUR95" s="34"/>
      <c r="BUS95" s="34"/>
      <c r="BUT95" s="34"/>
      <c r="BUU95" s="34"/>
      <c r="BUV95" s="34"/>
      <c r="BUW95" s="34"/>
      <c r="BUX95" s="34"/>
      <c r="BUY95" s="34"/>
      <c r="BUZ95" s="34"/>
      <c r="BVA95" s="34"/>
      <c r="BVB95" s="34"/>
      <c r="BVC95" s="34"/>
      <c r="BVD95" s="34"/>
      <c r="BVE95" s="34"/>
      <c r="BVF95" s="34"/>
      <c r="BVG95" s="34"/>
      <c r="BVH95" s="34"/>
      <c r="BVI95" s="34"/>
      <c r="BVJ95" s="34"/>
      <c r="BVK95" s="34"/>
      <c r="BVL95" s="34"/>
      <c r="BVM95" s="34"/>
      <c r="BVN95" s="34"/>
      <c r="BVO95" s="34"/>
      <c r="BVP95" s="34"/>
      <c r="BVQ95" s="34"/>
      <c r="BVR95" s="34"/>
      <c r="BVS95" s="34"/>
      <c r="BVT95" s="34"/>
      <c r="BVU95" s="34"/>
      <c r="BVV95" s="34"/>
      <c r="BVW95" s="34"/>
      <c r="BVX95" s="34"/>
      <c r="BVY95" s="34"/>
      <c r="BVZ95" s="34"/>
      <c r="BWA95" s="34"/>
      <c r="BWB95" s="34"/>
      <c r="BWC95" s="34"/>
      <c r="BWD95" s="34"/>
      <c r="BWE95" s="34"/>
      <c r="BWF95" s="34"/>
      <c r="BWG95" s="34"/>
      <c r="BWH95" s="34"/>
      <c r="BWI95" s="34"/>
      <c r="BWJ95" s="34"/>
      <c r="BWK95" s="34"/>
      <c r="BWL95" s="34"/>
      <c r="BWM95" s="34"/>
      <c r="BWN95" s="34"/>
      <c r="BWO95" s="34"/>
      <c r="BWP95" s="34"/>
      <c r="BWQ95" s="34"/>
      <c r="BWR95" s="34"/>
      <c r="BWS95" s="34"/>
      <c r="BWT95" s="34"/>
      <c r="BWU95" s="34"/>
      <c r="BWV95" s="34"/>
      <c r="BWW95" s="34"/>
      <c r="BWX95" s="34"/>
      <c r="BWY95" s="34"/>
      <c r="BWZ95" s="34"/>
      <c r="BXA95" s="34"/>
      <c r="BXB95" s="34"/>
      <c r="BXC95" s="34"/>
      <c r="BXD95" s="34"/>
      <c r="BXE95" s="34"/>
      <c r="BXF95" s="34"/>
      <c r="BXG95" s="34"/>
      <c r="BXH95" s="34"/>
      <c r="BXI95" s="34"/>
      <c r="BXJ95" s="34"/>
      <c r="BXK95" s="34"/>
      <c r="BXL95" s="34"/>
      <c r="BXM95" s="34"/>
      <c r="BXN95" s="34"/>
      <c r="BXO95" s="34"/>
      <c r="BXP95" s="34"/>
      <c r="BXQ95" s="34"/>
      <c r="BXR95" s="34"/>
      <c r="BXS95" s="34"/>
      <c r="BXT95" s="34"/>
      <c r="BXU95" s="34"/>
      <c r="BXV95" s="34"/>
      <c r="BXW95" s="34"/>
      <c r="BXX95" s="34"/>
      <c r="BXY95" s="34"/>
      <c r="BXZ95" s="34"/>
      <c r="BYA95" s="34"/>
      <c r="BYB95" s="34"/>
      <c r="BYC95" s="34"/>
      <c r="BYD95" s="34"/>
      <c r="BYE95" s="34"/>
      <c r="BYF95" s="34"/>
      <c r="BYG95" s="34"/>
      <c r="BYH95" s="34"/>
      <c r="BYI95" s="34"/>
      <c r="BYJ95" s="34"/>
      <c r="BYK95" s="34"/>
      <c r="BYL95" s="34"/>
      <c r="BYM95" s="34"/>
      <c r="BYN95" s="34"/>
      <c r="BYO95" s="34"/>
      <c r="BYP95" s="34"/>
      <c r="BYQ95" s="34"/>
      <c r="BYR95" s="34"/>
      <c r="BYS95" s="34"/>
      <c r="BYT95" s="34"/>
      <c r="BYU95" s="34"/>
      <c r="BYV95" s="34"/>
      <c r="BYW95" s="34"/>
      <c r="BYX95" s="34"/>
      <c r="BYY95" s="34"/>
      <c r="BYZ95" s="34"/>
      <c r="BZA95" s="34"/>
      <c r="BZB95" s="34"/>
      <c r="BZC95" s="34"/>
      <c r="BZD95" s="34"/>
      <c r="BZE95" s="34"/>
      <c r="BZF95" s="34"/>
      <c r="BZG95" s="34"/>
      <c r="BZH95" s="34"/>
      <c r="BZI95" s="34"/>
      <c r="BZJ95" s="34"/>
      <c r="BZK95" s="34"/>
      <c r="BZL95" s="34"/>
      <c r="BZM95" s="34"/>
      <c r="BZN95" s="34"/>
      <c r="BZO95" s="34"/>
      <c r="BZP95" s="34"/>
      <c r="BZQ95" s="34"/>
      <c r="BZR95" s="34"/>
      <c r="BZS95" s="34"/>
      <c r="BZT95" s="34"/>
      <c r="BZU95" s="34"/>
      <c r="BZV95" s="34"/>
      <c r="BZW95" s="34"/>
      <c r="BZX95" s="34"/>
      <c r="BZY95" s="34"/>
      <c r="BZZ95" s="34"/>
      <c r="CAA95" s="34"/>
      <c r="CAB95" s="34"/>
      <c r="CAC95" s="34"/>
      <c r="CAD95" s="34"/>
      <c r="CAE95" s="34"/>
      <c r="CAF95" s="34"/>
      <c r="CAG95" s="34"/>
      <c r="CAH95" s="34"/>
      <c r="CAI95" s="34"/>
      <c r="CAJ95" s="34"/>
      <c r="CAK95" s="34"/>
      <c r="CAL95" s="34"/>
      <c r="CAM95" s="34"/>
      <c r="CAN95" s="34"/>
      <c r="CAO95" s="34"/>
      <c r="CAP95" s="34"/>
      <c r="CAQ95" s="34"/>
      <c r="CAR95" s="34"/>
      <c r="CAS95" s="34"/>
      <c r="CAT95" s="34"/>
      <c r="CAU95" s="34"/>
      <c r="CAV95" s="34"/>
      <c r="CAW95" s="34"/>
      <c r="CAX95" s="34"/>
      <c r="CAY95" s="34"/>
      <c r="CAZ95" s="34"/>
      <c r="CBA95" s="34"/>
      <c r="CBB95" s="34"/>
      <c r="CBC95" s="34"/>
      <c r="CBD95" s="34"/>
      <c r="CBE95" s="34"/>
      <c r="CBF95" s="34"/>
      <c r="CBG95" s="34"/>
      <c r="CBH95" s="34"/>
      <c r="CBI95" s="34"/>
      <c r="CBJ95" s="34"/>
      <c r="CBK95" s="34"/>
      <c r="CBL95" s="34"/>
      <c r="CBM95" s="34"/>
      <c r="CBN95" s="34"/>
      <c r="CBO95" s="34"/>
      <c r="CBP95" s="34"/>
      <c r="CBQ95" s="34"/>
      <c r="CBR95" s="34"/>
      <c r="CBS95" s="34"/>
      <c r="CBT95" s="34"/>
      <c r="CBU95" s="34"/>
      <c r="CBV95" s="34"/>
      <c r="CBW95" s="34"/>
      <c r="CBX95" s="34"/>
      <c r="CBY95" s="34"/>
      <c r="CBZ95" s="34"/>
      <c r="CCA95" s="34"/>
      <c r="CCB95" s="34"/>
      <c r="CCC95" s="34"/>
      <c r="CCD95" s="34"/>
      <c r="CCE95" s="34"/>
      <c r="CCF95" s="34"/>
      <c r="CCG95" s="34"/>
      <c r="CCH95" s="34"/>
      <c r="CCI95" s="34"/>
      <c r="CCJ95" s="34"/>
      <c r="CCK95" s="34"/>
      <c r="CCL95" s="34"/>
      <c r="CCM95" s="34"/>
      <c r="CCN95" s="34"/>
      <c r="CCO95" s="34"/>
      <c r="CCP95" s="34"/>
      <c r="CCQ95" s="34"/>
      <c r="CCR95" s="34"/>
      <c r="CCS95" s="34"/>
      <c r="CCT95" s="34"/>
      <c r="CCU95" s="34"/>
      <c r="CCV95" s="34"/>
      <c r="CCW95" s="34"/>
      <c r="CCX95" s="34"/>
      <c r="CCY95" s="34"/>
      <c r="CCZ95" s="34"/>
      <c r="CDA95" s="34"/>
      <c r="CDB95" s="34"/>
      <c r="CDC95" s="34"/>
      <c r="CDD95" s="34"/>
      <c r="CDE95" s="34"/>
      <c r="CDF95" s="34"/>
      <c r="CDG95" s="34"/>
      <c r="CDH95" s="34"/>
      <c r="CDI95" s="34"/>
      <c r="CDJ95" s="34"/>
      <c r="CDK95" s="34"/>
      <c r="CDL95" s="34"/>
      <c r="CDM95" s="34"/>
      <c r="CDN95" s="34"/>
      <c r="CDO95" s="34"/>
      <c r="CDP95" s="34"/>
      <c r="CDQ95" s="34"/>
      <c r="CDR95" s="34"/>
      <c r="CDS95" s="34"/>
      <c r="CDT95" s="34"/>
      <c r="CDU95" s="34"/>
      <c r="CDV95" s="34"/>
      <c r="CDW95" s="34"/>
      <c r="CDX95" s="34"/>
      <c r="CDY95" s="34"/>
      <c r="CDZ95" s="34"/>
      <c r="CEA95" s="34"/>
      <c r="CEB95" s="34"/>
      <c r="CEC95" s="34"/>
      <c r="CED95" s="34"/>
      <c r="CEE95" s="34"/>
      <c r="CEF95" s="34"/>
      <c r="CEG95" s="34"/>
      <c r="CEH95" s="34"/>
      <c r="CEI95" s="34"/>
      <c r="CEJ95" s="34"/>
      <c r="CEK95" s="34"/>
      <c r="CEL95" s="34"/>
      <c r="CEM95" s="34"/>
      <c r="CEN95" s="34"/>
      <c r="CEO95" s="34"/>
      <c r="CEP95" s="34"/>
      <c r="CEQ95" s="34"/>
      <c r="CER95" s="34"/>
      <c r="CES95" s="34"/>
      <c r="CET95" s="34"/>
      <c r="CEU95" s="34"/>
      <c r="CEV95" s="34"/>
      <c r="CEW95" s="34"/>
      <c r="CEX95" s="34"/>
      <c r="CEY95" s="34"/>
      <c r="CEZ95" s="34"/>
      <c r="CFA95" s="34"/>
      <c r="CFB95" s="34"/>
      <c r="CFC95" s="34"/>
      <c r="CFD95" s="34"/>
      <c r="CFE95" s="34"/>
      <c r="CFF95" s="34"/>
      <c r="CFG95" s="34"/>
      <c r="CFH95" s="34"/>
      <c r="CFI95" s="34"/>
      <c r="CFJ95" s="34"/>
      <c r="CFK95" s="34"/>
      <c r="CFL95" s="34"/>
      <c r="CFM95" s="34"/>
      <c r="CFN95" s="34"/>
      <c r="CFO95" s="34"/>
      <c r="CFP95" s="34"/>
      <c r="CFQ95" s="34"/>
      <c r="CFR95" s="34"/>
      <c r="CFS95" s="34"/>
      <c r="CFT95" s="34"/>
      <c r="CFU95" s="34"/>
      <c r="CFV95" s="34"/>
      <c r="CFW95" s="34"/>
      <c r="CFX95" s="34"/>
      <c r="CFY95" s="34"/>
      <c r="CFZ95" s="34"/>
      <c r="CGA95" s="34"/>
      <c r="CGB95" s="34"/>
      <c r="CGC95" s="34"/>
      <c r="CGD95" s="34"/>
      <c r="CGE95" s="34"/>
      <c r="CGF95" s="34"/>
      <c r="CGG95" s="34"/>
      <c r="CGH95" s="34"/>
      <c r="CGI95" s="34"/>
      <c r="CGJ95" s="34"/>
      <c r="CGK95" s="34"/>
      <c r="CGL95" s="34"/>
      <c r="CGM95" s="34"/>
      <c r="CGN95" s="34"/>
      <c r="CGO95" s="34"/>
      <c r="CGP95" s="34"/>
      <c r="CGQ95" s="34"/>
      <c r="CGR95" s="34"/>
      <c r="CGS95" s="34"/>
      <c r="CGT95" s="34"/>
      <c r="CGU95" s="34"/>
      <c r="CGV95" s="34"/>
      <c r="CGW95" s="34"/>
      <c r="CGX95" s="34"/>
      <c r="CGY95" s="34"/>
      <c r="CGZ95" s="34"/>
      <c r="CHA95" s="34"/>
      <c r="CHB95" s="34"/>
      <c r="CHC95" s="34"/>
      <c r="CHD95" s="34"/>
      <c r="CHE95" s="34"/>
      <c r="CHF95" s="34"/>
      <c r="CHG95" s="34"/>
      <c r="CHH95" s="34"/>
      <c r="CHI95" s="34"/>
      <c r="CHJ95" s="34"/>
      <c r="CHK95" s="34"/>
      <c r="CHL95" s="34"/>
      <c r="CHM95" s="34"/>
      <c r="CHN95" s="34"/>
      <c r="CHO95" s="34"/>
      <c r="CHP95" s="34"/>
      <c r="CHQ95" s="34"/>
      <c r="CHR95" s="34"/>
      <c r="CHS95" s="34"/>
      <c r="CHT95" s="34"/>
      <c r="CHU95" s="34"/>
      <c r="CHV95" s="34"/>
      <c r="CHW95" s="34"/>
      <c r="CHX95" s="34"/>
      <c r="CHY95" s="34"/>
      <c r="CHZ95" s="34"/>
      <c r="CIA95" s="34"/>
      <c r="CIB95" s="34"/>
      <c r="CIC95" s="34"/>
      <c r="CID95" s="34"/>
      <c r="CIE95" s="34"/>
      <c r="CIF95" s="34"/>
      <c r="CIG95" s="34"/>
      <c r="CIH95" s="34"/>
      <c r="CII95" s="34"/>
      <c r="CIJ95" s="34"/>
      <c r="CIK95" s="34"/>
      <c r="CIL95" s="34"/>
      <c r="CIM95" s="34"/>
      <c r="CIN95" s="34"/>
      <c r="CIO95" s="34"/>
      <c r="CIP95" s="34"/>
      <c r="CIQ95" s="34"/>
      <c r="CIR95" s="34"/>
      <c r="CIS95" s="34"/>
      <c r="CIT95" s="34"/>
      <c r="CIU95" s="34"/>
      <c r="CIV95" s="34"/>
      <c r="CIW95" s="34"/>
      <c r="CIX95" s="34"/>
      <c r="CIY95" s="34"/>
      <c r="CIZ95" s="34"/>
      <c r="CJA95" s="34"/>
      <c r="CJB95" s="34"/>
      <c r="CJC95" s="34"/>
      <c r="CJD95" s="34"/>
      <c r="CJE95" s="34"/>
      <c r="CJF95" s="34"/>
      <c r="CJG95" s="34"/>
      <c r="CJH95" s="34"/>
      <c r="CJI95" s="34"/>
      <c r="CJJ95" s="34"/>
      <c r="CJK95" s="34"/>
      <c r="CJL95" s="34"/>
      <c r="CJM95" s="34"/>
      <c r="CJN95" s="34"/>
      <c r="CJO95" s="34"/>
      <c r="CJP95" s="34"/>
      <c r="CJQ95" s="34"/>
      <c r="CJR95" s="34"/>
      <c r="CJS95" s="34"/>
      <c r="CJT95" s="34"/>
      <c r="CJU95" s="34"/>
      <c r="CJV95" s="34"/>
      <c r="CJW95" s="34"/>
      <c r="CJX95" s="34"/>
      <c r="CJY95" s="34"/>
      <c r="CJZ95" s="34"/>
      <c r="CKA95" s="34"/>
      <c r="CKB95" s="34"/>
      <c r="CKC95" s="34"/>
      <c r="CKD95" s="34"/>
      <c r="CKE95" s="34"/>
      <c r="CKF95" s="34"/>
      <c r="CKG95" s="34"/>
      <c r="CKH95" s="34"/>
      <c r="CKI95" s="34"/>
      <c r="CKJ95" s="34"/>
      <c r="CKK95" s="34"/>
      <c r="CKL95" s="34"/>
      <c r="CKM95" s="34"/>
      <c r="CKN95" s="34"/>
      <c r="CKO95" s="34"/>
      <c r="CKP95" s="34"/>
      <c r="CKQ95" s="34"/>
      <c r="CKR95" s="34"/>
      <c r="CKS95" s="34"/>
      <c r="CKT95" s="34"/>
      <c r="CKU95" s="34"/>
      <c r="CKV95" s="34"/>
      <c r="CKW95" s="34"/>
      <c r="CKX95" s="34"/>
      <c r="CKY95" s="34"/>
      <c r="CKZ95" s="34"/>
      <c r="CLA95" s="34"/>
      <c r="CLB95" s="34"/>
      <c r="CLC95" s="34"/>
      <c r="CLD95" s="34"/>
      <c r="CLE95" s="34"/>
      <c r="CLF95" s="34"/>
      <c r="CLG95" s="34"/>
      <c r="CLH95" s="34"/>
      <c r="CLI95" s="34"/>
      <c r="CLJ95" s="34"/>
      <c r="CLK95" s="34"/>
      <c r="CLL95" s="34"/>
      <c r="CLM95" s="34"/>
      <c r="CLN95" s="34"/>
      <c r="CLO95" s="34"/>
      <c r="CLP95" s="34"/>
      <c r="CLQ95" s="34"/>
      <c r="CLR95" s="34"/>
      <c r="CLS95" s="34"/>
      <c r="CLT95" s="34"/>
      <c r="CLU95" s="34"/>
      <c r="CLV95" s="34"/>
      <c r="CLW95" s="34"/>
      <c r="CLX95" s="34"/>
      <c r="CLY95" s="34"/>
      <c r="CLZ95" s="34"/>
      <c r="CMA95" s="34"/>
      <c r="CMB95" s="34"/>
      <c r="CMC95" s="34"/>
      <c r="CMD95" s="34"/>
      <c r="CME95" s="34"/>
      <c r="CMF95" s="34"/>
      <c r="CMG95" s="34"/>
      <c r="CMH95" s="34"/>
      <c r="CMI95" s="34"/>
      <c r="CMJ95" s="34"/>
      <c r="CMK95" s="34"/>
      <c r="CML95" s="34"/>
      <c r="CMM95" s="34"/>
      <c r="CMN95" s="34"/>
      <c r="CMO95" s="34"/>
      <c r="CMP95" s="34"/>
      <c r="CMQ95" s="34"/>
      <c r="CMR95" s="34"/>
      <c r="CMS95" s="34"/>
      <c r="CMT95" s="34"/>
      <c r="CMU95" s="34"/>
      <c r="CMV95" s="34"/>
      <c r="CMW95" s="34"/>
      <c r="CMX95" s="34"/>
      <c r="CMY95" s="34"/>
      <c r="CMZ95" s="34"/>
      <c r="CNA95" s="34"/>
      <c r="CNB95" s="34"/>
      <c r="CNC95" s="34"/>
      <c r="CND95" s="34"/>
      <c r="CNE95" s="34"/>
      <c r="CNF95" s="34"/>
      <c r="CNG95" s="34"/>
      <c r="CNH95" s="34"/>
      <c r="CNI95" s="34"/>
      <c r="CNJ95" s="34"/>
      <c r="CNK95" s="34"/>
      <c r="CNL95" s="34"/>
      <c r="CNM95" s="34"/>
      <c r="CNN95" s="34"/>
      <c r="CNO95" s="34"/>
      <c r="CNP95" s="34"/>
      <c r="CNQ95" s="34"/>
      <c r="CNR95" s="34"/>
      <c r="CNS95" s="34"/>
      <c r="CNT95" s="34"/>
      <c r="CNU95" s="34"/>
      <c r="CNV95" s="34"/>
      <c r="CNW95" s="34"/>
      <c r="CNX95" s="34"/>
      <c r="CNY95" s="34"/>
      <c r="CNZ95" s="34"/>
      <c r="COA95" s="34"/>
      <c r="COB95" s="34"/>
      <c r="COC95" s="34"/>
      <c r="COD95" s="34"/>
      <c r="COE95" s="34"/>
      <c r="COF95" s="34"/>
      <c r="COG95" s="34"/>
      <c r="COH95" s="34"/>
      <c r="COI95" s="34"/>
      <c r="COJ95" s="34"/>
      <c r="COK95" s="34"/>
      <c r="COL95" s="34"/>
      <c r="COM95" s="34"/>
      <c r="CON95" s="34"/>
      <c r="COO95" s="34"/>
      <c r="COP95" s="34"/>
      <c r="COQ95" s="34"/>
      <c r="COR95" s="34"/>
      <c r="COS95" s="34"/>
      <c r="COT95" s="34"/>
      <c r="COU95" s="34"/>
      <c r="COV95" s="34"/>
      <c r="COW95" s="34"/>
      <c r="COX95" s="34"/>
      <c r="COY95" s="34"/>
      <c r="COZ95" s="34"/>
      <c r="CPA95" s="34"/>
      <c r="CPB95" s="34"/>
      <c r="CPC95" s="34"/>
      <c r="CPD95" s="34"/>
      <c r="CPE95" s="34"/>
      <c r="CPF95" s="34"/>
      <c r="CPG95" s="34"/>
      <c r="CPH95" s="34"/>
      <c r="CPI95" s="34"/>
      <c r="CPJ95" s="34"/>
      <c r="CPK95" s="34"/>
      <c r="CPL95" s="34"/>
      <c r="CPM95" s="34"/>
      <c r="CPN95" s="34"/>
      <c r="CPO95" s="34"/>
      <c r="CPP95" s="34"/>
      <c r="CPQ95" s="34"/>
      <c r="CPR95" s="34"/>
      <c r="CPS95" s="34"/>
      <c r="CPT95" s="34"/>
      <c r="CPU95" s="34"/>
      <c r="CPV95" s="34"/>
      <c r="CPW95" s="34"/>
      <c r="CPX95" s="34"/>
      <c r="CPY95" s="34"/>
      <c r="CPZ95" s="34"/>
      <c r="CQA95" s="34"/>
      <c r="CQB95" s="34"/>
      <c r="CQC95" s="34"/>
      <c r="CQD95" s="34"/>
      <c r="CQE95" s="34"/>
      <c r="CQF95" s="34"/>
      <c r="CQG95" s="34"/>
      <c r="CQH95" s="34"/>
      <c r="CQI95" s="34"/>
      <c r="CQJ95" s="34"/>
      <c r="CQK95" s="34"/>
      <c r="CQL95" s="34"/>
      <c r="CQM95" s="34"/>
      <c r="CQN95" s="34"/>
      <c r="CQO95" s="34"/>
      <c r="CQP95" s="34"/>
      <c r="CQQ95" s="34"/>
      <c r="CQR95" s="34"/>
      <c r="CQS95" s="34"/>
      <c r="CQT95" s="34"/>
      <c r="CQU95" s="34"/>
      <c r="CQV95" s="34"/>
      <c r="CQW95" s="34"/>
      <c r="CQX95" s="34"/>
      <c r="CQY95" s="34"/>
      <c r="CQZ95" s="34"/>
      <c r="CRA95" s="34"/>
      <c r="CRB95" s="34"/>
      <c r="CRC95" s="34"/>
      <c r="CRD95" s="34"/>
      <c r="CRE95" s="34"/>
      <c r="CRF95" s="34"/>
      <c r="CRG95" s="34"/>
      <c r="CRH95" s="34"/>
      <c r="CRI95" s="34"/>
      <c r="CRJ95" s="34"/>
      <c r="CRK95" s="34"/>
      <c r="CRL95" s="34"/>
      <c r="CRM95" s="34"/>
      <c r="CRN95" s="34"/>
      <c r="CRO95" s="34"/>
      <c r="CRP95" s="34"/>
      <c r="CRQ95" s="34"/>
      <c r="CRR95" s="34"/>
      <c r="CRS95" s="34"/>
      <c r="CRT95" s="34"/>
      <c r="CRU95" s="34"/>
      <c r="CRV95" s="34"/>
      <c r="CRW95" s="34"/>
      <c r="CRX95" s="34"/>
      <c r="CRY95" s="34"/>
      <c r="CRZ95" s="34"/>
      <c r="CSA95" s="34"/>
      <c r="CSB95" s="34"/>
      <c r="CSC95" s="34"/>
      <c r="CSD95" s="34"/>
      <c r="CSE95" s="34"/>
      <c r="CSF95" s="34"/>
      <c r="CSG95" s="34"/>
      <c r="CSH95" s="34"/>
      <c r="CSI95" s="34"/>
      <c r="CSJ95" s="34"/>
      <c r="CSK95" s="34"/>
      <c r="CSL95" s="34"/>
      <c r="CSM95" s="34"/>
      <c r="CSN95" s="34"/>
      <c r="CSO95" s="34"/>
      <c r="CSP95" s="34"/>
      <c r="CSQ95" s="34"/>
      <c r="CSR95" s="34"/>
      <c r="CSS95" s="34"/>
      <c r="CST95" s="34"/>
      <c r="CSU95" s="34"/>
      <c r="CSV95" s="34"/>
      <c r="CSW95" s="34"/>
      <c r="CSX95" s="34"/>
      <c r="CSY95" s="34"/>
      <c r="CSZ95" s="34"/>
      <c r="CTA95" s="34"/>
      <c r="CTB95" s="34"/>
      <c r="CTC95" s="34"/>
      <c r="CTD95" s="34"/>
      <c r="CTE95" s="34"/>
      <c r="CTF95" s="34"/>
      <c r="CTG95" s="34"/>
      <c r="CTH95" s="34"/>
      <c r="CTI95" s="34"/>
      <c r="CTJ95" s="34"/>
      <c r="CTK95" s="34"/>
      <c r="CTL95" s="34"/>
      <c r="CTM95" s="34"/>
      <c r="CTN95" s="34"/>
      <c r="CTO95" s="34"/>
      <c r="CTP95" s="34"/>
      <c r="CTQ95" s="34"/>
      <c r="CTR95" s="34"/>
      <c r="CTS95" s="34"/>
      <c r="CTT95" s="34"/>
      <c r="CTU95" s="34"/>
      <c r="CTV95" s="34"/>
      <c r="CTW95" s="34"/>
      <c r="CTX95" s="34"/>
      <c r="CTY95" s="34"/>
      <c r="CTZ95" s="34"/>
      <c r="CUA95" s="34"/>
      <c r="CUB95" s="34"/>
      <c r="CUC95" s="34"/>
      <c r="CUD95" s="34"/>
      <c r="CUE95" s="34"/>
      <c r="CUF95" s="34"/>
      <c r="CUG95" s="34"/>
      <c r="CUH95" s="34"/>
      <c r="CUI95" s="34"/>
      <c r="CUJ95" s="34"/>
      <c r="CUK95" s="34"/>
      <c r="CUL95" s="34"/>
      <c r="CUM95" s="34"/>
      <c r="CUN95" s="34"/>
      <c r="CUO95" s="34"/>
      <c r="CUP95" s="34"/>
      <c r="CUQ95" s="34"/>
      <c r="CUR95" s="34"/>
      <c r="CUS95" s="34"/>
      <c r="CUT95" s="34"/>
      <c r="CUU95" s="34"/>
      <c r="CUV95" s="34"/>
      <c r="CUW95" s="34"/>
      <c r="CUX95" s="34"/>
      <c r="CUY95" s="34"/>
      <c r="CUZ95" s="34"/>
      <c r="CVA95" s="34"/>
      <c r="CVB95" s="34"/>
      <c r="CVC95" s="34"/>
      <c r="CVD95" s="34"/>
      <c r="CVE95" s="34"/>
      <c r="CVF95" s="34"/>
      <c r="CVG95" s="34"/>
      <c r="CVH95" s="34"/>
      <c r="CVI95" s="34"/>
      <c r="CVJ95" s="34"/>
      <c r="CVK95" s="34"/>
      <c r="CVL95" s="34"/>
      <c r="CVM95" s="34"/>
      <c r="CVN95" s="34"/>
      <c r="CVO95" s="34"/>
      <c r="CVP95" s="34"/>
      <c r="CVQ95" s="34"/>
      <c r="CVR95" s="34"/>
      <c r="CVS95" s="34"/>
      <c r="CVT95" s="34"/>
      <c r="CVU95" s="34"/>
      <c r="CVV95" s="34"/>
      <c r="CVW95" s="34"/>
      <c r="CVX95" s="34"/>
      <c r="CVY95" s="34"/>
      <c r="CVZ95" s="34"/>
      <c r="CWA95" s="34"/>
      <c r="CWB95" s="34"/>
      <c r="CWC95" s="34"/>
      <c r="CWD95" s="34"/>
      <c r="CWE95" s="34"/>
      <c r="CWF95" s="34"/>
      <c r="CWG95" s="34"/>
      <c r="CWH95" s="34"/>
      <c r="CWI95" s="34"/>
      <c r="CWJ95" s="34"/>
      <c r="CWK95" s="34"/>
      <c r="CWL95" s="34"/>
      <c r="CWM95" s="34"/>
      <c r="CWN95" s="34"/>
      <c r="CWO95" s="34"/>
      <c r="CWP95" s="34"/>
      <c r="CWQ95" s="34"/>
      <c r="CWR95" s="34"/>
      <c r="CWS95" s="34"/>
      <c r="CWT95" s="34"/>
      <c r="CWU95" s="34"/>
      <c r="CWV95" s="34"/>
      <c r="CWW95" s="34"/>
      <c r="CWX95" s="34"/>
      <c r="CWY95" s="34"/>
      <c r="CWZ95" s="34"/>
      <c r="CXA95" s="34"/>
      <c r="CXB95" s="34"/>
      <c r="CXC95" s="34"/>
      <c r="CXD95" s="34"/>
      <c r="CXE95" s="34"/>
      <c r="CXF95" s="34"/>
      <c r="CXG95" s="34"/>
      <c r="CXH95" s="34"/>
      <c r="CXI95" s="34"/>
      <c r="CXJ95" s="34"/>
      <c r="CXK95" s="34"/>
      <c r="CXL95" s="34"/>
      <c r="CXM95" s="34"/>
      <c r="CXN95" s="34"/>
      <c r="CXO95" s="34"/>
      <c r="CXP95" s="34"/>
      <c r="CXQ95" s="34"/>
      <c r="CXR95" s="34"/>
      <c r="CXS95" s="34"/>
      <c r="CXT95" s="34"/>
      <c r="CXU95" s="34"/>
      <c r="CXV95" s="34"/>
      <c r="CXW95" s="34"/>
      <c r="CXX95" s="34"/>
      <c r="CXY95" s="34"/>
      <c r="CXZ95" s="34"/>
      <c r="CYA95" s="34"/>
      <c r="CYB95" s="34"/>
      <c r="CYC95" s="34"/>
      <c r="CYD95" s="34"/>
      <c r="CYE95" s="34"/>
      <c r="CYF95" s="34"/>
      <c r="CYG95" s="34"/>
      <c r="CYH95" s="34"/>
      <c r="CYI95" s="34"/>
      <c r="CYJ95" s="34"/>
      <c r="CYK95" s="34"/>
      <c r="CYL95" s="34"/>
      <c r="CYM95" s="34"/>
      <c r="CYN95" s="34"/>
      <c r="CYO95" s="34"/>
      <c r="CYP95" s="34"/>
      <c r="CYQ95" s="34"/>
      <c r="CYR95" s="34"/>
      <c r="CYS95" s="34"/>
      <c r="CYT95" s="34"/>
      <c r="CYU95" s="34"/>
      <c r="CYV95" s="34"/>
      <c r="CYW95" s="34"/>
      <c r="CYX95" s="34"/>
      <c r="CYY95" s="34"/>
      <c r="CYZ95" s="34"/>
      <c r="CZA95" s="34"/>
      <c r="CZB95" s="34"/>
      <c r="CZC95" s="34"/>
      <c r="CZD95" s="34"/>
      <c r="CZE95" s="34"/>
      <c r="CZF95" s="34"/>
      <c r="CZG95" s="34"/>
      <c r="CZH95" s="34"/>
      <c r="CZI95" s="34"/>
      <c r="CZJ95" s="34"/>
      <c r="CZK95" s="34"/>
      <c r="CZL95" s="34"/>
      <c r="CZM95" s="34"/>
      <c r="CZN95" s="34"/>
      <c r="CZO95" s="34"/>
      <c r="CZP95" s="34"/>
      <c r="CZQ95" s="34"/>
      <c r="CZR95" s="34"/>
      <c r="CZS95" s="34"/>
      <c r="CZT95" s="34"/>
      <c r="CZU95" s="34"/>
      <c r="CZV95" s="34"/>
      <c r="CZW95" s="34"/>
      <c r="CZX95" s="34"/>
      <c r="CZY95" s="34"/>
      <c r="CZZ95" s="34"/>
      <c r="DAA95" s="34"/>
      <c r="DAB95" s="34"/>
      <c r="DAC95" s="34"/>
      <c r="DAD95" s="34"/>
      <c r="DAE95" s="34"/>
      <c r="DAF95" s="34"/>
      <c r="DAG95" s="34"/>
      <c r="DAH95" s="34"/>
      <c r="DAI95" s="34"/>
      <c r="DAJ95" s="34"/>
      <c r="DAK95" s="34"/>
      <c r="DAL95" s="34"/>
      <c r="DAM95" s="34"/>
      <c r="DAN95" s="34"/>
      <c r="DAO95" s="34"/>
      <c r="DAP95" s="34"/>
      <c r="DAQ95" s="34"/>
      <c r="DAR95" s="34"/>
      <c r="DAS95" s="34"/>
      <c r="DAT95" s="34"/>
      <c r="DAU95" s="34"/>
      <c r="DAV95" s="34"/>
      <c r="DAW95" s="34"/>
      <c r="DAX95" s="34"/>
      <c r="DAY95" s="34"/>
      <c r="DAZ95" s="34"/>
      <c r="DBA95" s="34"/>
      <c r="DBB95" s="34"/>
      <c r="DBC95" s="34"/>
      <c r="DBD95" s="34"/>
      <c r="DBE95" s="34"/>
      <c r="DBF95" s="34"/>
      <c r="DBG95" s="34"/>
      <c r="DBH95" s="34"/>
      <c r="DBI95" s="34"/>
      <c r="DBJ95" s="34"/>
      <c r="DBK95" s="34"/>
      <c r="DBL95" s="34"/>
      <c r="DBM95" s="34"/>
      <c r="DBN95" s="34"/>
      <c r="DBO95" s="34"/>
      <c r="DBP95" s="34"/>
      <c r="DBQ95" s="34"/>
      <c r="DBR95" s="34"/>
      <c r="DBS95" s="34"/>
      <c r="DBT95" s="34"/>
      <c r="DBU95" s="34"/>
      <c r="DBV95" s="34"/>
      <c r="DBW95" s="34"/>
      <c r="DBX95" s="34"/>
      <c r="DBY95" s="34"/>
      <c r="DBZ95" s="34"/>
      <c r="DCA95" s="34"/>
      <c r="DCB95" s="34"/>
      <c r="DCC95" s="34"/>
      <c r="DCD95" s="34"/>
      <c r="DCE95" s="34"/>
      <c r="DCF95" s="34"/>
      <c r="DCG95" s="34"/>
      <c r="DCH95" s="34"/>
      <c r="DCI95" s="34"/>
      <c r="DCJ95" s="34"/>
      <c r="DCK95" s="34"/>
      <c r="DCL95" s="34"/>
      <c r="DCM95" s="34"/>
      <c r="DCN95" s="34"/>
      <c r="DCO95" s="34"/>
      <c r="DCP95" s="34"/>
      <c r="DCQ95" s="34"/>
      <c r="DCR95" s="34"/>
      <c r="DCS95" s="34"/>
      <c r="DCT95" s="34"/>
      <c r="DCU95" s="34"/>
      <c r="DCV95" s="34"/>
      <c r="DCW95" s="34"/>
      <c r="DCX95" s="34"/>
      <c r="DCY95" s="34"/>
      <c r="DCZ95" s="34"/>
      <c r="DDA95" s="34"/>
      <c r="DDB95" s="34"/>
      <c r="DDC95" s="34"/>
      <c r="DDD95" s="34"/>
      <c r="DDE95" s="34"/>
      <c r="DDF95" s="34"/>
      <c r="DDG95" s="34"/>
      <c r="DDH95" s="34"/>
      <c r="DDI95" s="34"/>
      <c r="DDJ95" s="34"/>
      <c r="DDK95" s="34"/>
      <c r="DDL95" s="34"/>
      <c r="DDM95" s="34"/>
      <c r="DDN95" s="34"/>
      <c r="DDO95" s="34"/>
      <c r="DDP95" s="34"/>
      <c r="DDQ95" s="34"/>
      <c r="DDR95" s="34"/>
      <c r="DDS95" s="34"/>
      <c r="DDT95" s="34"/>
      <c r="DDU95" s="34"/>
      <c r="DDV95" s="34"/>
      <c r="DDW95" s="34"/>
      <c r="DDX95" s="34"/>
      <c r="DDY95" s="34"/>
      <c r="DDZ95" s="34"/>
      <c r="DEA95" s="34"/>
      <c r="DEB95" s="34"/>
      <c r="DEC95" s="34"/>
      <c r="DED95" s="34"/>
      <c r="DEE95" s="34"/>
      <c r="DEF95" s="34"/>
      <c r="DEG95" s="34"/>
      <c r="DEH95" s="34"/>
      <c r="DEI95" s="34"/>
      <c r="DEJ95" s="34"/>
      <c r="DEK95" s="34"/>
      <c r="DEL95" s="34"/>
      <c r="DEM95" s="34"/>
      <c r="DEN95" s="34"/>
      <c r="DEO95" s="34"/>
      <c r="DEP95" s="34"/>
      <c r="DEQ95" s="34"/>
      <c r="DER95" s="34"/>
      <c r="DES95" s="34"/>
      <c r="DET95" s="34"/>
      <c r="DEU95" s="34"/>
      <c r="DEV95" s="34"/>
      <c r="DEW95" s="34"/>
      <c r="DEX95" s="34"/>
      <c r="DEY95" s="34"/>
      <c r="DEZ95" s="34"/>
      <c r="DFA95" s="34"/>
      <c r="DFB95" s="34"/>
      <c r="DFC95" s="34"/>
      <c r="DFD95" s="34"/>
      <c r="DFE95" s="34"/>
      <c r="DFF95" s="34"/>
      <c r="DFG95" s="34"/>
      <c r="DFH95" s="34"/>
      <c r="DFI95" s="34"/>
      <c r="DFJ95" s="34"/>
      <c r="DFK95" s="34"/>
      <c r="DFL95" s="34"/>
      <c r="DFM95" s="34"/>
      <c r="DFN95" s="34"/>
      <c r="DFO95" s="34"/>
      <c r="DFP95" s="34"/>
      <c r="DFQ95" s="34"/>
      <c r="DFR95" s="34"/>
      <c r="DFS95" s="34"/>
      <c r="DFT95" s="34"/>
      <c r="DFU95" s="34"/>
      <c r="DFV95" s="34"/>
      <c r="DFW95" s="34"/>
      <c r="DFX95" s="34"/>
      <c r="DFY95" s="34"/>
      <c r="DFZ95" s="34"/>
      <c r="DGA95" s="34"/>
      <c r="DGB95" s="34"/>
      <c r="DGC95" s="34"/>
      <c r="DGD95" s="34"/>
      <c r="DGE95" s="34"/>
      <c r="DGF95" s="34"/>
      <c r="DGG95" s="34"/>
      <c r="DGH95" s="34"/>
      <c r="DGI95" s="34"/>
      <c r="DGJ95" s="34"/>
      <c r="DGK95" s="34"/>
      <c r="DGL95" s="34"/>
      <c r="DGM95" s="34"/>
      <c r="DGN95" s="34"/>
      <c r="DGO95" s="34"/>
      <c r="DGP95" s="34"/>
      <c r="DGQ95" s="34"/>
      <c r="DGR95" s="34"/>
      <c r="DGS95" s="34"/>
      <c r="DGT95" s="34"/>
      <c r="DGU95" s="34"/>
      <c r="DGV95" s="34"/>
      <c r="DGW95" s="34"/>
      <c r="DGX95" s="34"/>
      <c r="DGY95" s="34"/>
      <c r="DGZ95" s="34"/>
      <c r="DHA95" s="34"/>
      <c r="DHB95" s="34"/>
      <c r="DHC95" s="34"/>
      <c r="DHD95" s="34"/>
      <c r="DHE95" s="34"/>
      <c r="DHF95" s="34"/>
      <c r="DHG95" s="34"/>
      <c r="DHH95" s="34"/>
      <c r="DHI95" s="34"/>
      <c r="DHJ95" s="34"/>
      <c r="DHK95" s="34"/>
      <c r="DHL95" s="34"/>
      <c r="DHM95" s="34"/>
      <c r="DHN95" s="34"/>
      <c r="DHO95" s="34"/>
      <c r="DHP95" s="34"/>
      <c r="DHQ95" s="34"/>
      <c r="DHR95" s="34"/>
      <c r="DHS95" s="34"/>
      <c r="DHT95" s="34"/>
      <c r="DHU95" s="34"/>
      <c r="DHV95" s="34"/>
      <c r="DHW95" s="34"/>
      <c r="DHX95" s="34"/>
      <c r="DHY95" s="34"/>
      <c r="DHZ95" s="34"/>
      <c r="DIA95" s="34"/>
      <c r="DIB95" s="34"/>
      <c r="DIC95" s="34"/>
      <c r="DID95" s="34"/>
      <c r="DIE95" s="34"/>
      <c r="DIF95" s="34"/>
      <c r="DIG95" s="34"/>
      <c r="DIH95" s="34"/>
      <c r="DII95" s="34"/>
      <c r="DIJ95" s="34"/>
      <c r="DIK95" s="34"/>
      <c r="DIL95" s="34"/>
      <c r="DIM95" s="34"/>
      <c r="DIN95" s="34"/>
      <c r="DIO95" s="34"/>
      <c r="DIP95" s="34"/>
      <c r="DIQ95" s="34"/>
      <c r="DIR95" s="34"/>
      <c r="DIS95" s="34"/>
      <c r="DIT95" s="34"/>
      <c r="DIU95" s="34"/>
      <c r="DIV95" s="34"/>
      <c r="DIW95" s="34"/>
      <c r="DIX95" s="34"/>
      <c r="DIY95" s="34"/>
      <c r="DIZ95" s="34"/>
      <c r="DJA95" s="34"/>
      <c r="DJB95" s="34"/>
      <c r="DJC95" s="34"/>
      <c r="DJD95" s="34"/>
      <c r="DJE95" s="34"/>
      <c r="DJF95" s="34"/>
      <c r="DJG95" s="34"/>
      <c r="DJH95" s="34"/>
      <c r="DJI95" s="34"/>
      <c r="DJJ95" s="34"/>
      <c r="DJK95" s="34"/>
      <c r="DJL95" s="34"/>
      <c r="DJM95" s="34"/>
      <c r="DJN95" s="34"/>
      <c r="DJO95" s="34"/>
      <c r="DJP95" s="34"/>
      <c r="DJQ95" s="34"/>
      <c r="DJR95" s="34"/>
      <c r="DJS95" s="34"/>
      <c r="DJT95" s="34"/>
      <c r="DJU95" s="34"/>
      <c r="DJV95" s="34"/>
      <c r="DJW95" s="34"/>
      <c r="DJX95" s="34"/>
      <c r="DJY95" s="34"/>
      <c r="DJZ95" s="34"/>
      <c r="DKA95" s="34"/>
      <c r="DKB95" s="34"/>
      <c r="DKC95" s="34"/>
      <c r="DKD95" s="34"/>
      <c r="DKE95" s="34"/>
      <c r="DKF95" s="34"/>
      <c r="DKG95" s="34"/>
      <c r="DKH95" s="34"/>
      <c r="DKI95" s="34"/>
      <c r="DKJ95" s="34"/>
      <c r="DKK95" s="34"/>
      <c r="DKL95" s="34"/>
      <c r="DKM95" s="34"/>
      <c r="DKN95" s="34"/>
      <c r="DKO95" s="34"/>
      <c r="DKP95" s="34"/>
      <c r="DKQ95" s="34"/>
      <c r="DKR95" s="34"/>
      <c r="DKS95" s="34"/>
      <c r="DKT95" s="34"/>
      <c r="DKU95" s="34"/>
      <c r="DKV95" s="34"/>
      <c r="DKW95" s="34"/>
      <c r="DKX95" s="34"/>
      <c r="DKY95" s="34"/>
      <c r="DKZ95" s="34"/>
      <c r="DLA95" s="34"/>
      <c r="DLB95" s="34"/>
      <c r="DLC95" s="34"/>
      <c r="DLD95" s="34"/>
      <c r="DLE95" s="34"/>
      <c r="DLF95" s="34"/>
      <c r="DLG95" s="34"/>
      <c r="DLH95" s="34"/>
      <c r="DLI95" s="34"/>
      <c r="DLJ95" s="34"/>
      <c r="DLK95" s="34"/>
      <c r="DLL95" s="34"/>
      <c r="DLM95" s="34"/>
      <c r="DLN95" s="34"/>
      <c r="DLO95" s="34"/>
      <c r="DLP95" s="34"/>
      <c r="DLQ95" s="34"/>
      <c r="DLR95" s="34"/>
      <c r="DLS95" s="34"/>
      <c r="DLT95" s="34"/>
      <c r="DLU95" s="34"/>
      <c r="DLV95" s="34"/>
      <c r="DLW95" s="34"/>
      <c r="DLX95" s="34"/>
      <c r="DLY95" s="34"/>
      <c r="DLZ95" s="34"/>
      <c r="DMA95" s="34"/>
      <c r="DMB95" s="34"/>
      <c r="DMC95" s="34"/>
      <c r="DMD95" s="34"/>
      <c r="DME95" s="34"/>
      <c r="DMF95" s="34"/>
      <c r="DMG95" s="34"/>
      <c r="DMH95" s="34"/>
      <c r="DMI95" s="34"/>
      <c r="DMJ95" s="34"/>
      <c r="DMK95" s="34"/>
      <c r="DML95" s="34"/>
      <c r="DMM95" s="34"/>
      <c r="DMN95" s="34"/>
      <c r="DMO95" s="34"/>
      <c r="DMP95" s="34"/>
      <c r="DMQ95" s="34"/>
      <c r="DMR95" s="34"/>
      <c r="DMS95" s="34"/>
      <c r="DMT95" s="34"/>
      <c r="DMU95" s="34"/>
      <c r="DMV95" s="34"/>
      <c r="DMW95" s="34"/>
      <c r="DMX95" s="34"/>
      <c r="DMY95" s="34"/>
      <c r="DMZ95" s="34"/>
      <c r="DNA95" s="34"/>
      <c r="DNB95" s="34"/>
      <c r="DNC95" s="34"/>
      <c r="DND95" s="34"/>
      <c r="DNE95" s="34"/>
      <c r="DNF95" s="34"/>
      <c r="DNG95" s="34"/>
      <c r="DNH95" s="34"/>
      <c r="DNI95" s="34"/>
      <c r="DNJ95" s="34"/>
      <c r="DNK95" s="34"/>
      <c r="DNL95" s="34"/>
      <c r="DNM95" s="34"/>
      <c r="DNN95" s="34"/>
      <c r="DNO95" s="34"/>
      <c r="DNP95" s="34"/>
      <c r="DNQ95" s="34"/>
      <c r="DNR95" s="34"/>
      <c r="DNS95" s="34"/>
      <c r="DNT95" s="34"/>
      <c r="DNU95" s="34"/>
      <c r="DNV95" s="34"/>
      <c r="DNW95" s="34"/>
      <c r="DNX95" s="34"/>
      <c r="DNY95" s="34"/>
      <c r="DNZ95" s="34"/>
      <c r="DOA95" s="34"/>
      <c r="DOB95" s="34"/>
      <c r="DOC95" s="34"/>
      <c r="DOD95" s="34"/>
      <c r="DOE95" s="34"/>
      <c r="DOF95" s="34"/>
      <c r="DOG95" s="34"/>
      <c r="DOH95" s="34"/>
      <c r="DOI95" s="34"/>
      <c r="DOJ95" s="34"/>
      <c r="DOK95" s="34"/>
      <c r="DOL95" s="34"/>
      <c r="DOM95" s="34"/>
      <c r="DON95" s="34"/>
      <c r="DOO95" s="34"/>
      <c r="DOP95" s="34"/>
      <c r="DOQ95" s="34"/>
      <c r="DOR95" s="34"/>
      <c r="DOS95" s="34"/>
      <c r="DOT95" s="34"/>
      <c r="DOU95" s="34"/>
      <c r="DOV95" s="34"/>
      <c r="DOW95" s="34"/>
      <c r="DOX95" s="34"/>
      <c r="DOY95" s="34"/>
      <c r="DOZ95" s="34"/>
      <c r="DPA95" s="34"/>
      <c r="DPB95" s="34"/>
      <c r="DPC95" s="34"/>
      <c r="DPD95" s="34"/>
      <c r="DPE95" s="34"/>
      <c r="DPF95" s="34"/>
      <c r="DPG95" s="34"/>
      <c r="DPH95" s="34"/>
      <c r="DPI95" s="34"/>
      <c r="DPJ95" s="34"/>
      <c r="DPK95" s="34"/>
      <c r="DPL95" s="34"/>
      <c r="DPM95" s="34"/>
      <c r="DPN95" s="34"/>
      <c r="DPO95" s="34"/>
      <c r="DPP95" s="34"/>
      <c r="DPQ95" s="34"/>
      <c r="DPR95" s="34"/>
      <c r="DPS95" s="34"/>
      <c r="DPT95" s="34"/>
      <c r="DPU95" s="34"/>
      <c r="DPV95" s="34"/>
      <c r="DPW95" s="34"/>
      <c r="DPX95" s="34"/>
      <c r="DPY95" s="34"/>
      <c r="DPZ95" s="34"/>
      <c r="DQA95" s="34"/>
      <c r="DQB95" s="34"/>
      <c r="DQC95" s="34"/>
      <c r="DQD95" s="34"/>
      <c r="DQE95" s="34"/>
      <c r="DQF95" s="34"/>
      <c r="DQG95" s="34"/>
      <c r="DQH95" s="34"/>
      <c r="DQI95" s="34"/>
      <c r="DQJ95" s="34"/>
      <c r="DQK95" s="34"/>
      <c r="DQL95" s="34"/>
      <c r="DQM95" s="34"/>
      <c r="DQN95" s="34"/>
      <c r="DQO95" s="34"/>
      <c r="DQP95" s="34"/>
      <c r="DQQ95" s="34"/>
      <c r="DQR95" s="34"/>
      <c r="DQS95" s="34"/>
      <c r="DQT95" s="34"/>
      <c r="DQU95" s="34"/>
      <c r="DQV95" s="34"/>
      <c r="DQW95" s="34"/>
      <c r="DQX95" s="34"/>
      <c r="DQY95" s="34"/>
      <c r="DQZ95" s="34"/>
      <c r="DRA95" s="34"/>
      <c r="DRB95" s="34"/>
      <c r="DRC95" s="34"/>
      <c r="DRD95" s="34"/>
      <c r="DRE95" s="34"/>
      <c r="DRF95" s="34"/>
      <c r="DRG95" s="34"/>
      <c r="DRH95" s="34"/>
      <c r="DRI95" s="34"/>
      <c r="DRJ95" s="34"/>
      <c r="DRK95" s="34"/>
      <c r="DRL95" s="34"/>
      <c r="DRM95" s="34"/>
      <c r="DRN95" s="34"/>
      <c r="DRO95" s="34"/>
      <c r="DRP95" s="34"/>
      <c r="DRQ95" s="34"/>
      <c r="DRR95" s="34"/>
      <c r="DRS95" s="34"/>
      <c r="DRT95" s="34"/>
      <c r="DRU95" s="34"/>
      <c r="DRV95" s="34"/>
      <c r="DRW95" s="34"/>
      <c r="DRX95" s="34"/>
      <c r="DRY95" s="34"/>
      <c r="DRZ95" s="34"/>
      <c r="DSA95" s="34"/>
      <c r="DSB95" s="34"/>
      <c r="DSC95" s="34"/>
      <c r="DSD95" s="34"/>
      <c r="DSE95" s="34"/>
      <c r="DSF95" s="34"/>
      <c r="DSG95" s="34"/>
      <c r="DSH95" s="34"/>
      <c r="DSI95" s="34"/>
      <c r="DSJ95" s="34"/>
      <c r="DSK95" s="34"/>
      <c r="DSL95" s="34"/>
      <c r="DSM95" s="34"/>
      <c r="DSN95" s="34"/>
      <c r="DSO95" s="34"/>
      <c r="DSP95" s="34"/>
      <c r="DSQ95" s="34"/>
      <c r="DSR95" s="34"/>
      <c r="DSS95" s="34"/>
      <c r="DST95" s="34"/>
      <c r="DSU95" s="34"/>
      <c r="DSV95" s="34"/>
      <c r="DSW95" s="34"/>
      <c r="DSX95" s="34"/>
      <c r="DSY95" s="34"/>
      <c r="DSZ95" s="34"/>
      <c r="DTA95" s="34"/>
      <c r="DTB95" s="34"/>
      <c r="DTC95" s="34"/>
      <c r="DTD95" s="34"/>
      <c r="DTE95" s="34"/>
      <c r="DTF95" s="34"/>
      <c r="DTG95" s="34"/>
      <c r="DTH95" s="34"/>
      <c r="DTI95" s="34"/>
      <c r="DTJ95" s="34"/>
      <c r="DTK95" s="34"/>
      <c r="DTL95" s="34"/>
      <c r="DTM95" s="34"/>
      <c r="DTN95" s="34"/>
      <c r="DTO95" s="34"/>
      <c r="DTP95" s="34"/>
      <c r="DTQ95" s="34"/>
      <c r="DTR95" s="34"/>
      <c r="DTS95" s="34"/>
      <c r="DTT95" s="34"/>
      <c r="DTU95" s="34"/>
      <c r="DTV95" s="34"/>
      <c r="DTW95" s="34"/>
      <c r="DTX95" s="34"/>
      <c r="DTY95" s="34"/>
      <c r="DTZ95" s="34"/>
      <c r="DUA95" s="34"/>
      <c r="DUB95" s="34"/>
      <c r="DUC95" s="34"/>
      <c r="DUD95" s="34"/>
      <c r="DUE95" s="34"/>
      <c r="DUF95" s="34"/>
      <c r="DUG95" s="34"/>
      <c r="DUH95" s="34"/>
      <c r="DUI95" s="34"/>
      <c r="DUJ95" s="34"/>
      <c r="DUK95" s="34"/>
      <c r="DUL95" s="34"/>
      <c r="DUM95" s="34"/>
      <c r="DUN95" s="34"/>
      <c r="DUO95" s="34"/>
      <c r="DUP95" s="34"/>
      <c r="DUQ95" s="34"/>
      <c r="DUR95" s="34"/>
      <c r="DUS95" s="34"/>
      <c r="DUT95" s="34"/>
      <c r="DUU95" s="34"/>
      <c r="DUV95" s="34"/>
      <c r="DUW95" s="34"/>
      <c r="DUX95" s="34"/>
      <c r="DUY95" s="34"/>
      <c r="DUZ95" s="34"/>
      <c r="DVA95" s="34"/>
      <c r="DVB95" s="34"/>
      <c r="DVC95" s="34"/>
      <c r="DVD95" s="34"/>
      <c r="DVE95" s="34"/>
      <c r="DVF95" s="34"/>
      <c r="DVG95" s="34"/>
      <c r="DVH95" s="34"/>
      <c r="DVI95" s="34"/>
      <c r="DVJ95" s="34"/>
      <c r="DVK95" s="34"/>
      <c r="DVL95" s="34"/>
      <c r="DVM95" s="34"/>
      <c r="DVN95" s="34"/>
      <c r="DVO95" s="34"/>
      <c r="DVP95" s="34"/>
      <c r="DVQ95" s="34"/>
      <c r="DVR95" s="34"/>
      <c r="DVS95" s="34"/>
      <c r="DVT95" s="34"/>
      <c r="DVU95" s="34"/>
      <c r="DVV95" s="34"/>
      <c r="DVW95" s="34"/>
      <c r="DVX95" s="34"/>
      <c r="DVY95" s="34"/>
      <c r="DVZ95" s="34"/>
      <c r="DWA95" s="34"/>
      <c r="DWB95" s="34"/>
      <c r="DWC95" s="34"/>
      <c r="DWD95" s="34"/>
      <c r="DWE95" s="34"/>
      <c r="DWF95" s="34"/>
      <c r="DWG95" s="34"/>
      <c r="DWH95" s="34"/>
      <c r="DWI95" s="34"/>
      <c r="DWJ95" s="34"/>
      <c r="DWK95" s="34"/>
      <c r="DWL95" s="34"/>
      <c r="DWM95" s="34"/>
      <c r="DWN95" s="34"/>
      <c r="DWO95" s="34"/>
      <c r="DWP95" s="34"/>
      <c r="DWQ95" s="34"/>
      <c r="DWR95" s="34"/>
      <c r="DWS95" s="34"/>
      <c r="DWT95" s="34"/>
      <c r="DWU95" s="34"/>
      <c r="DWV95" s="34"/>
      <c r="DWW95" s="34"/>
      <c r="DWX95" s="34"/>
      <c r="DWY95" s="34"/>
      <c r="DWZ95" s="34"/>
      <c r="DXA95" s="34"/>
      <c r="DXB95" s="34"/>
      <c r="DXC95" s="34"/>
      <c r="DXD95" s="34"/>
      <c r="DXE95" s="34"/>
      <c r="DXF95" s="34"/>
      <c r="DXG95" s="34"/>
      <c r="DXH95" s="34"/>
      <c r="DXI95" s="34"/>
      <c r="DXJ95" s="34"/>
      <c r="DXK95" s="34"/>
      <c r="DXL95" s="34"/>
      <c r="DXM95" s="34"/>
      <c r="DXN95" s="34"/>
      <c r="DXO95" s="34"/>
      <c r="DXP95" s="34"/>
      <c r="DXQ95" s="34"/>
      <c r="DXR95" s="34"/>
      <c r="DXS95" s="34"/>
      <c r="DXT95" s="34"/>
      <c r="DXU95" s="34"/>
      <c r="DXV95" s="34"/>
      <c r="DXW95" s="34"/>
      <c r="DXX95" s="34"/>
      <c r="DXY95" s="34"/>
      <c r="DXZ95" s="34"/>
      <c r="DYA95" s="34"/>
      <c r="DYB95" s="34"/>
      <c r="DYC95" s="34"/>
      <c r="DYD95" s="34"/>
      <c r="DYE95" s="34"/>
      <c r="DYF95" s="34"/>
      <c r="DYG95" s="34"/>
      <c r="DYH95" s="34"/>
      <c r="DYI95" s="34"/>
      <c r="DYJ95" s="34"/>
      <c r="DYK95" s="34"/>
      <c r="DYL95" s="34"/>
      <c r="DYM95" s="34"/>
      <c r="DYN95" s="34"/>
      <c r="DYO95" s="34"/>
      <c r="DYP95" s="34"/>
      <c r="DYQ95" s="34"/>
      <c r="DYR95" s="34"/>
      <c r="DYS95" s="34"/>
      <c r="DYT95" s="34"/>
      <c r="DYU95" s="34"/>
      <c r="DYV95" s="34"/>
      <c r="DYW95" s="34"/>
      <c r="DYX95" s="34"/>
      <c r="DYY95" s="34"/>
      <c r="DYZ95" s="34"/>
      <c r="DZA95" s="34"/>
      <c r="DZB95" s="34"/>
      <c r="DZC95" s="34"/>
      <c r="DZD95" s="34"/>
      <c r="DZE95" s="34"/>
      <c r="DZF95" s="34"/>
      <c r="DZG95" s="34"/>
      <c r="DZH95" s="34"/>
      <c r="DZI95" s="34"/>
      <c r="DZJ95" s="34"/>
      <c r="DZK95" s="34"/>
      <c r="DZL95" s="34"/>
      <c r="DZM95" s="34"/>
      <c r="DZN95" s="34"/>
      <c r="DZO95" s="34"/>
      <c r="DZP95" s="34"/>
      <c r="DZQ95" s="34"/>
      <c r="DZR95" s="34"/>
      <c r="DZS95" s="34"/>
      <c r="DZT95" s="34"/>
      <c r="DZU95" s="34"/>
      <c r="DZV95" s="34"/>
      <c r="DZW95" s="34"/>
      <c r="DZX95" s="34"/>
      <c r="DZY95" s="34"/>
      <c r="DZZ95" s="34"/>
      <c r="EAA95" s="34"/>
      <c r="EAB95" s="34"/>
      <c r="EAC95" s="34"/>
      <c r="EAD95" s="34"/>
      <c r="EAE95" s="34"/>
      <c r="EAF95" s="34"/>
      <c r="EAG95" s="34"/>
      <c r="EAH95" s="34"/>
      <c r="EAI95" s="34"/>
      <c r="EAJ95" s="34"/>
      <c r="EAK95" s="34"/>
      <c r="EAL95" s="34"/>
      <c r="EAM95" s="34"/>
      <c r="EAN95" s="34"/>
      <c r="EAO95" s="34"/>
      <c r="EAP95" s="34"/>
      <c r="EAQ95" s="34"/>
      <c r="EAR95" s="34"/>
      <c r="EAS95" s="34"/>
      <c r="EAT95" s="34"/>
      <c r="EAU95" s="34"/>
      <c r="EAV95" s="34"/>
      <c r="EAW95" s="34"/>
      <c r="EAX95" s="34"/>
      <c r="EAY95" s="34"/>
      <c r="EAZ95" s="34"/>
      <c r="EBA95" s="34"/>
      <c r="EBB95" s="34"/>
      <c r="EBC95" s="34"/>
      <c r="EBD95" s="34"/>
      <c r="EBE95" s="34"/>
      <c r="EBF95" s="34"/>
      <c r="EBG95" s="34"/>
      <c r="EBH95" s="34"/>
      <c r="EBI95" s="34"/>
      <c r="EBJ95" s="34"/>
      <c r="EBK95" s="34"/>
      <c r="EBL95" s="34"/>
      <c r="EBM95" s="34"/>
      <c r="EBN95" s="34"/>
      <c r="EBO95" s="34"/>
      <c r="EBP95" s="34"/>
      <c r="EBQ95" s="34"/>
      <c r="EBR95" s="34"/>
      <c r="EBS95" s="34"/>
      <c r="EBT95" s="34"/>
      <c r="EBU95" s="34"/>
      <c r="EBV95" s="34"/>
      <c r="EBW95" s="34"/>
      <c r="EBX95" s="34"/>
      <c r="EBY95" s="34"/>
      <c r="EBZ95" s="34"/>
      <c r="ECA95" s="34"/>
      <c r="ECB95" s="34"/>
      <c r="ECC95" s="34"/>
      <c r="ECD95" s="34"/>
      <c r="ECE95" s="34"/>
      <c r="ECF95" s="34"/>
      <c r="ECG95" s="34"/>
      <c r="ECH95" s="34"/>
      <c r="ECI95" s="34"/>
      <c r="ECJ95" s="34"/>
      <c r="ECK95" s="34"/>
      <c r="ECL95" s="34"/>
      <c r="ECM95" s="34"/>
      <c r="ECN95" s="34"/>
      <c r="ECO95" s="34"/>
      <c r="ECP95" s="34"/>
      <c r="ECQ95" s="34"/>
      <c r="ECR95" s="34"/>
      <c r="ECS95" s="34"/>
      <c r="ECT95" s="34"/>
      <c r="ECU95" s="34"/>
      <c r="ECV95" s="34"/>
      <c r="ECW95" s="34"/>
      <c r="ECX95" s="34"/>
      <c r="ECY95" s="34"/>
      <c r="ECZ95" s="34"/>
      <c r="EDA95" s="34"/>
      <c r="EDB95" s="34"/>
      <c r="EDC95" s="34"/>
      <c r="EDD95" s="34"/>
      <c r="EDE95" s="34"/>
      <c r="EDF95" s="34"/>
      <c r="EDG95" s="34"/>
      <c r="EDH95" s="34"/>
      <c r="EDI95" s="34"/>
      <c r="EDJ95" s="34"/>
      <c r="EDK95" s="34"/>
      <c r="EDL95" s="34"/>
      <c r="EDM95" s="34"/>
      <c r="EDN95" s="34"/>
      <c r="EDO95" s="34"/>
      <c r="EDP95" s="34"/>
      <c r="EDQ95" s="34"/>
      <c r="EDR95" s="34"/>
      <c r="EDS95" s="34"/>
      <c r="EDT95" s="34"/>
      <c r="EDU95" s="34"/>
      <c r="EDV95" s="34"/>
      <c r="EDW95" s="34"/>
      <c r="EDX95" s="34"/>
      <c r="EDY95" s="34"/>
      <c r="EDZ95" s="34"/>
      <c r="EEA95" s="34"/>
      <c r="EEB95" s="34"/>
      <c r="EEC95" s="34"/>
      <c r="EED95" s="34"/>
      <c r="EEE95" s="34"/>
      <c r="EEF95" s="34"/>
      <c r="EEG95" s="34"/>
      <c r="EEH95" s="34"/>
      <c r="EEI95" s="34"/>
      <c r="EEJ95" s="34"/>
      <c r="EEK95" s="34"/>
      <c r="EEL95" s="34"/>
      <c r="EEM95" s="34"/>
      <c r="EEN95" s="34"/>
      <c r="EEO95" s="34"/>
      <c r="EEP95" s="34"/>
      <c r="EEQ95" s="34"/>
      <c r="EER95" s="34"/>
      <c r="EES95" s="34"/>
      <c r="EET95" s="34"/>
      <c r="EEU95" s="34"/>
      <c r="EEV95" s="34"/>
      <c r="EEW95" s="34"/>
      <c r="EEX95" s="34"/>
      <c r="EEY95" s="34"/>
      <c r="EEZ95" s="34"/>
      <c r="EFA95" s="34"/>
      <c r="EFB95" s="34"/>
      <c r="EFC95" s="34"/>
      <c r="EFD95" s="34"/>
      <c r="EFE95" s="34"/>
      <c r="EFF95" s="34"/>
      <c r="EFG95" s="34"/>
      <c r="EFH95" s="34"/>
      <c r="EFI95" s="34"/>
      <c r="EFJ95" s="34"/>
      <c r="EFK95" s="34"/>
      <c r="EFL95" s="34"/>
      <c r="EFM95" s="34"/>
      <c r="EFN95" s="34"/>
      <c r="EFO95" s="34"/>
      <c r="EFP95" s="34"/>
      <c r="EFQ95" s="34"/>
      <c r="EFR95" s="34"/>
      <c r="EFS95" s="34"/>
      <c r="EFT95" s="34"/>
      <c r="EFU95" s="34"/>
      <c r="EFV95" s="34"/>
      <c r="EFW95" s="34"/>
      <c r="EFX95" s="34"/>
      <c r="EFY95" s="34"/>
      <c r="EFZ95" s="34"/>
      <c r="EGA95" s="34"/>
      <c r="EGB95" s="34"/>
      <c r="EGC95" s="34"/>
      <c r="EGD95" s="34"/>
      <c r="EGE95" s="34"/>
      <c r="EGF95" s="34"/>
      <c r="EGG95" s="34"/>
      <c r="EGH95" s="34"/>
      <c r="EGI95" s="34"/>
      <c r="EGJ95" s="34"/>
      <c r="EGK95" s="34"/>
      <c r="EGL95" s="34"/>
      <c r="EGM95" s="34"/>
      <c r="EGN95" s="34"/>
      <c r="EGO95" s="34"/>
      <c r="EGP95" s="34"/>
      <c r="EGQ95" s="34"/>
      <c r="EGR95" s="34"/>
      <c r="EGS95" s="34"/>
      <c r="EGT95" s="34"/>
      <c r="EGU95" s="34"/>
      <c r="EGV95" s="34"/>
      <c r="EGW95" s="34"/>
      <c r="EGX95" s="34"/>
      <c r="EGY95" s="34"/>
      <c r="EGZ95" s="34"/>
      <c r="EHA95" s="34"/>
      <c r="EHB95" s="34"/>
      <c r="EHC95" s="34"/>
      <c r="EHD95" s="34"/>
      <c r="EHE95" s="34"/>
      <c r="EHF95" s="34"/>
      <c r="EHG95" s="34"/>
      <c r="EHH95" s="34"/>
      <c r="EHI95" s="34"/>
      <c r="EHJ95" s="34"/>
      <c r="EHK95" s="34"/>
      <c r="EHL95" s="34"/>
      <c r="EHM95" s="34"/>
      <c r="EHN95" s="34"/>
      <c r="EHO95" s="34"/>
      <c r="EHP95" s="34"/>
      <c r="EHQ95" s="34"/>
      <c r="EHR95" s="34"/>
      <c r="EHS95" s="34"/>
      <c r="EHT95" s="34"/>
      <c r="EHU95" s="34"/>
      <c r="EHV95" s="34"/>
      <c r="EHW95" s="34"/>
      <c r="EHX95" s="34"/>
      <c r="EHY95" s="34"/>
      <c r="EHZ95" s="34"/>
      <c r="EIA95" s="34"/>
      <c r="EIB95" s="34"/>
      <c r="EIC95" s="34"/>
      <c r="EID95" s="34"/>
      <c r="EIE95" s="34"/>
      <c r="EIF95" s="34"/>
      <c r="EIG95" s="34"/>
      <c r="EIH95" s="34"/>
      <c r="EII95" s="34"/>
      <c r="EIJ95" s="34"/>
      <c r="EIK95" s="34"/>
      <c r="EIL95" s="34"/>
      <c r="EIM95" s="34"/>
      <c r="EIN95" s="34"/>
      <c r="EIO95" s="34"/>
      <c r="EIP95" s="34"/>
      <c r="EIQ95" s="34"/>
      <c r="EIR95" s="34"/>
      <c r="EIS95" s="34"/>
      <c r="EIT95" s="34"/>
      <c r="EIU95" s="34"/>
      <c r="EIV95" s="34"/>
      <c r="EIW95" s="34"/>
      <c r="EIX95" s="34"/>
      <c r="EIY95" s="34"/>
      <c r="EIZ95" s="34"/>
      <c r="EJA95" s="34"/>
      <c r="EJB95" s="34"/>
      <c r="EJC95" s="34"/>
      <c r="EJD95" s="34"/>
      <c r="EJE95" s="34"/>
      <c r="EJF95" s="34"/>
      <c r="EJG95" s="34"/>
      <c r="EJH95" s="34"/>
      <c r="EJI95" s="34"/>
      <c r="EJJ95" s="34"/>
      <c r="EJK95" s="34"/>
      <c r="EJL95" s="34"/>
      <c r="EJM95" s="34"/>
      <c r="EJN95" s="34"/>
      <c r="EJO95" s="34"/>
      <c r="EJP95" s="34"/>
      <c r="EJQ95" s="34"/>
      <c r="EJR95" s="34"/>
      <c r="EJS95" s="34"/>
      <c r="EJT95" s="34"/>
      <c r="EJU95" s="34"/>
      <c r="EJV95" s="34"/>
      <c r="EJW95" s="34"/>
      <c r="EJX95" s="34"/>
      <c r="EJY95" s="34"/>
      <c r="EJZ95" s="34"/>
      <c r="EKA95" s="34"/>
      <c r="EKB95" s="34"/>
      <c r="EKC95" s="34"/>
      <c r="EKD95" s="34"/>
      <c r="EKE95" s="34"/>
      <c r="EKF95" s="34"/>
      <c r="EKG95" s="34"/>
      <c r="EKH95" s="34"/>
      <c r="EKI95" s="34"/>
      <c r="EKJ95" s="34"/>
      <c r="EKK95" s="34"/>
      <c r="EKL95" s="34"/>
      <c r="EKM95" s="34"/>
      <c r="EKN95" s="34"/>
      <c r="EKO95" s="34"/>
      <c r="EKP95" s="34"/>
      <c r="EKQ95" s="34"/>
      <c r="EKR95" s="34"/>
      <c r="EKS95" s="34"/>
      <c r="EKT95" s="34"/>
      <c r="EKU95" s="34"/>
      <c r="EKV95" s="34"/>
      <c r="EKW95" s="34"/>
      <c r="EKX95" s="34"/>
      <c r="EKY95" s="34"/>
      <c r="EKZ95" s="34"/>
      <c r="ELA95" s="34"/>
      <c r="ELB95" s="34"/>
      <c r="ELC95" s="34"/>
      <c r="ELD95" s="34"/>
      <c r="ELE95" s="34"/>
      <c r="ELF95" s="34"/>
      <c r="ELG95" s="34"/>
      <c r="ELH95" s="34"/>
      <c r="ELI95" s="34"/>
      <c r="ELJ95" s="34"/>
      <c r="ELK95" s="34"/>
      <c r="ELL95" s="34"/>
      <c r="ELM95" s="34"/>
      <c r="ELN95" s="34"/>
      <c r="ELO95" s="34"/>
      <c r="ELP95" s="34"/>
      <c r="ELQ95" s="34"/>
      <c r="ELR95" s="34"/>
      <c r="ELS95" s="34"/>
      <c r="ELT95" s="34"/>
      <c r="ELU95" s="34"/>
      <c r="ELV95" s="34"/>
      <c r="ELW95" s="34"/>
      <c r="ELX95" s="34"/>
      <c r="ELY95" s="34"/>
      <c r="ELZ95" s="34"/>
      <c r="EMA95" s="34"/>
      <c r="EMB95" s="34"/>
      <c r="EMC95" s="34"/>
      <c r="EMD95" s="34"/>
      <c r="EME95" s="34"/>
      <c r="EMF95" s="34"/>
      <c r="EMG95" s="34"/>
      <c r="EMH95" s="34"/>
      <c r="EMI95" s="34"/>
      <c r="EMJ95" s="34"/>
      <c r="EMK95" s="34"/>
      <c r="EML95" s="34"/>
      <c r="EMM95" s="34"/>
      <c r="EMN95" s="34"/>
      <c r="EMO95" s="34"/>
      <c r="EMP95" s="34"/>
      <c r="EMQ95" s="34"/>
      <c r="EMR95" s="34"/>
      <c r="EMS95" s="34"/>
      <c r="EMT95" s="34"/>
      <c r="EMU95" s="34"/>
      <c r="EMV95" s="34"/>
      <c r="EMW95" s="34"/>
      <c r="EMX95" s="34"/>
      <c r="EMY95" s="34"/>
      <c r="EMZ95" s="34"/>
      <c r="ENA95" s="34"/>
      <c r="ENB95" s="34"/>
      <c r="ENC95" s="34"/>
      <c r="END95" s="34"/>
      <c r="ENE95" s="34"/>
      <c r="ENF95" s="34"/>
      <c r="ENG95" s="34"/>
      <c r="ENH95" s="34"/>
      <c r="ENI95" s="34"/>
      <c r="ENJ95" s="34"/>
      <c r="ENK95" s="34"/>
      <c r="ENL95" s="34"/>
      <c r="ENM95" s="34"/>
      <c r="ENN95" s="34"/>
      <c r="ENO95" s="34"/>
      <c r="ENP95" s="34"/>
      <c r="ENQ95" s="34"/>
      <c r="ENR95" s="34"/>
      <c r="ENS95" s="34"/>
      <c r="ENT95" s="34"/>
      <c r="ENU95" s="34"/>
      <c r="ENV95" s="34"/>
      <c r="ENW95" s="34"/>
      <c r="ENX95" s="34"/>
      <c r="ENY95" s="34"/>
      <c r="ENZ95" s="34"/>
      <c r="EOA95" s="34"/>
      <c r="EOB95" s="34"/>
      <c r="EOC95" s="34"/>
      <c r="EOD95" s="34"/>
      <c r="EOE95" s="34"/>
      <c r="EOF95" s="34"/>
      <c r="EOG95" s="34"/>
      <c r="EOH95" s="34"/>
      <c r="EOI95" s="34"/>
      <c r="EOJ95" s="34"/>
      <c r="EOK95" s="34"/>
      <c r="EOL95" s="34"/>
      <c r="EOM95" s="34"/>
      <c r="EON95" s="34"/>
      <c r="EOO95" s="34"/>
      <c r="EOP95" s="34"/>
      <c r="EOQ95" s="34"/>
      <c r="EOR95" s="34"/>
      <c r="EOS95" s="34"/>
      <c r="EOT95" s="34"/>
      <c r="EOU95" s="34"/>
      <c r="EOV95" s="34"/>
      <c r="EOW95" s="34"/>
      <c r="EOX95" s="34"/>
      <c r="EOY95" s="34"/>
      <c r="EOZ95" s="34"/>
      <c r="EPA95" s="34"/>
      <c r="EPB95" s="34"/>
      <c r="EPC95" s="34"/>
      <c r="EPD95" s="34"/>
      <c r="EPE95" s="34"/>
      <c r="EPF95" s="34"/>
      <c r="EPG95" s="34"/>
      <c r="EPH95" s="34"/>
      <c r="EPI95" s="34"/>
      <c r="EPJ95" s="34"/>
      <c r="EPK95" s="34"/>
      <c r="EPL95" s="34"/>
      <c r="EPM95" s="34"/>
      <c r="EPN95" s="34"/>
      <c r="EPO95" s="34"/>
      <c r="EPP95" s="34"/>
      <c r="EPQ95" s="34"/>
      <c r="EPR95" s="34"/>
      <c r="EPS95" s="34"/>
      <c r="EPT95" s="34"/>
      <c r="EPU95" s="34"/>
      <c r="EPV95" s="34"/>
      <c r="EPW95" s="34"/>
      <c r="EPX95" s="34"/>
      <c r="EPY95" s="34"/>
      <c r="EPZ95" s="34"/>
      <c r="EQA95" s="34"/>
      <c r="EQB95" s="34"/>
      <c r="EQC95" s="34"/>
      <c r="EQD95" s="34"/>
      <c r="EQE95" s="34"/>
      <c r="EQF95" s="34"/>
      <c r="EQG95" s="34"/>
      <c r="EQH95" s="34"/>
      <c r="EQI95" s="34"/>
      <c r="EQJ95" s="34"/>
      <c r="EQK95" s="34"/>
      <c r="EQL95" s="34"/>
      <c r="EQM95" s="34"/>
      <c r="EQN95" s="34"/>
      <c r="EQO95" s="34"/>
      <c r="EQP95" s="34"/>
      <c r="EQQ95" s="34"/>
      <c r="EQR95" s="34"/>
      <c r="EQS95" s="34"/>
      <c r="EQT95" s="34"/>
      <c r="EQU95" s="34"/>
      <c r="EQV95" s="34"/>
      <c r="EQW95" s="34"/>
      <c r="EQX95" s="34"/>
      <c r="EQY95" s="34"/>
      <c r="EQZ95" s="34"/>
      <c r="ERA95" s="34"/>
      <c r="ERB95" s="34"/>
      <c r="ERC95" s="34"/>
      <c r="ERD95" s="34"/>
      <c r="ERE95" s="34"/>
      <c r="ERF95" s="34"/>
      <c r="ERG95" s="34"/>
      <c r="ERH95" s="34"/>
      <c r="ERI95" s="34"/>
      <c r="ERJ95" s="34"/>
      <c r="ERK95" s="34"/>
      <c r="ERL95" s="34"/>
      <c r="ERM95" s="34"/>
      <c r="ERN95" s="34"/>
      <c r="ERO95" s="34"/>
      <c r="ERP95" s="34"/>
      <c r="ERQ95" s="34"/>
      <c r="ERR95" s="34"/>
      <c r="ERS95" s="34"/>
      <c r="ERT95" s="34"/>
      <c r="ERU95" s="34"/>
      <c r="ERV95" s="34"/>
      <c r="ERW95" s="34"/>
      <c r="ERX95" s="34"/>
      <c r="ERY95" s="34"/>
      <c r="ERZ95" s="34"/>
      <c r="ESA95" s="34"/>
      <c r="ESB95" s="34"/>
      <c r="ESC95" s="34"/>
      <c r="ESD95" s="34"/>
      <c r="ESE95" s="34"/>
      <c r="ESF95" s="34"/>
      <c r="ESG95" s="34"/>
      <c r="ESH95" s="34"/>
      <c r="ESI95" s="34"/>
      <c r="ESJ95" s="34"/>
      <c r="ESK95" s="34"/>
      <c r="ESL95" s="34"/>
      <c r="ESM95" s="34"/>
      <c r="ESN95" s="34"/>
      <c r="ESO95" s="34"/>
      <c r="ESP95" s="34"/>
      <c r="ESQ95" s="34"/>
      <c r="ESR95" s="34"/>
      <c r="ESS95" s="34"/>
      <c r="EST95" s="34"/>
      <c r="ESU95" s="34"/>
      <c r="ESV95" s="34"/>
      <c r="ESW95" s="34"/>
      <c r="ESX95" s="34"/>
      <c r="ESY95" s="34"/>
      <c r="ESZ95" s="34"/>
      <c r="ETA95" s="34"/>
      <c r="ETB95" s="34"/>
      <c r="ETC95" s="34"/>
      <c r="ETD95" s="34"/>
      <c r="ETE95" s="34"/>
      <c r="ETF95" s="34"/>
      <c r="ETG95" s="34"/>
      <c r="ETH95" s="34"/>
      <c r="ETI95" s="34"/>
      <c r="ETJ95" s="34"/>
      <c r="ETK95" s="34"/>
      <c r="ETL95" s="34"/>
      <c r="ETM95" s="34"/>
      <c r="ETN95" s="34"/>
      <c r="ETO95" s="34"/>
      <c r="ETP95" s="34"/>
      <c r="ETQ95" s="34"/>
      <c r="ETR95" s="34"/>
      <c r="ETS95" s="34"/>
      <c r="ETT95" s="34"/>
      <c r="ETU95" s="34"/>
      <c r="ETV95" s="34"/>
      <c r="ETW95" s="34"/>
      <c r="ETX95" s="34"/>
      <c r="ETY95" s="34"/>
      <c r="ETZ95" s="34"/>
      <c r="EUA95" s="34"/>
      <c r="EUB95" s="34"/>
      <c r="EUC95" s="34"/>
      <c r="EUD95" s="34"/>
      <c r="EUE95" s="34"/>
      <c r="EUF95" s="34"/>
      <c r="EUG95" s="34"/>
      <c r="EUH95" s="34"/>
      <c r="EUI95" s="34"/>
      <c r="EUJ95" s="34"/>
      <c r="EUK95" s="34"/>
      <c r="EUL95" s="34"/>
      <c r="EUM95" s="34"/>
      <c r="EUN95" s="34"/>
      <c r="EUO95" s="34"/>
      <c r="EUP95" s="34"/>
      <c r="EUQ95" s="34"/>
      <c r="EUR95" s="34"/>
      <c r="EUS95" s="34"/>
      <c r="EUT95" s="34"/>
      <c r="EUU95" s="34"/>
      <c r="EUV95" s="34"/>
      <c r="EUW95" s="34"/>
      <c r="EUX95" s="34"/>
      <c r="EUY95" s="34"/>
      <c r="EUZ95" s="34"/>
      <c r="EVA95" s="34"/>
      <c r="EVB95" s="34"/>
      <c r="EVC95" s="34"/>
      <c r="EVD95" s="34"/>
      <c r="EVE95" s="34"/>
      <c r="EVF95" s="34"/>
      <c r="EVG95" s="34"/>
      <c r="EVH95" s="34"/>
      <c r="EVI95" s="34"/>
      <c r="EVJ95" s="34"/>
      <c r="EVK95" s="34"/>
      <c r="EVL95" s="34"/>
      <c r="EVM95" s="34"/>
      <c r="EVN95" s="34"/>
      <c r="EVO95" s="34"/>
      <c r="EVP95" s="34"/>
      <c r="EVQ95" s="34"/>
      <c r="EVR95" s="34"/>
      <c r="EVS95" s="34"/>
      <c r="EVT95" s="34"/>
      <c r="EVU95" s="34"/>
      <c r="EVV95" s="34"/>
      <c r="EVW95" s="34"/>
      <c r="EVX95" s="34"/>
      <c r="EVY95" s="34"/>
      <c r="EVZ95" s="34"/>
      <c r="EWA95" s="34"/>
      <c r="EWB95" s="34"/>
      <c r="EWC95" s="34"/>
      <c r="EWD95" s="34"/>
      <c r="EWE95" s="34"/>
      <c r="EWF95" s="34"/>
      <c r="EWG95" s="34"/>
      <c r="EWH95" s="34"/>
      <c r="EWI95" s="34"/>
      <c r="EWJ95" s="34"/>
      <c r="EWK95" s="34"/>
      <c r="EWL95" s="34"/>
      <c r="EWM95" s="34"/>
      <c r="EWN95" s="34"/>
      <c r="EWO95" s="34"/>
      <c r="EWP95" s="34"/>
      <c r="EWQ95" s="34"/>
      <c r="EWR95" s="34"/>
      <c r="EWS95" s="34"/>
      <c r="EWT95" s="34"/>
      <c r="EWU95" s="34"/>
      <c r="EWV95" s="34"/>
      <c r="EWW95" s="34"/>
      <c r="EWX95" s="34"/>
      <c r="EWY95" s="34"/>
      <c r="EWZ95" s="34"/>
      <c r="EXA95" s="34"/>
      <c r="EXB95" s="34"/>
      <c r="EXC95" s="34"/>
      <c r="EXD95" s="34"/>
      <c r="EXE95" s="34"/>
      <c r="EXF95" s="34"/>
      <c r="EXG95" s="34"/>
      <c r="EXH95" s="34"/>
      <c r="EXI95" s="34"/>
      <c r="EXJ95" s="34"/>
      <c r="EXK95" s="34"/>
      <c r="EXL95" s="34"/>
      <c r="EXM95" s="34"/>
      <c r="EXN95" s="34"/>
      <c r="EXO95" s="34"/>
      <c r="EXP95" s="34"/>
      <c r="EXQ95" s="34"/>
      <c r="EXR95" s="34"/>
      <c r="EXS95" s="34"/>
      <c r="EXT95" s="34"/>
      <c r="EXU95" s="34"/>
      <c r="EXV95" s="34"/>
      <c r="EXW95" s="34"/>
      <c r="EXX95" s="34"/>
      <c r="EXY95" s="34"/>
      <c r="EXZ95" s="34"/>
      <c r="EYA95" s="34"/>
      <c r="EYB95" s="34"/>
      <c r="EYC95" s="34"/>
      <c r="EYD95" s="34"/>
      <c r="EYE95" s="34"/>
      <c r="EYF95" s="34"/>
      <c r="EYG95" s="34"/>
      <c r="EYH95" s="34"/>
      <c r="EYI95" s="34"/>
      <c r="EYJ95" s="34"/>
      <c r="EYK95" s="34"/>
      <c r="EYL95" s="34"/>
      <c r="EYM95" s="34"/>
      <c r="EYN95" s="34"/>
      <c r="EYO95" s="34"/>
      <c r="EYP95" s="34"/>
      <c r="EYQ95" s="34"/>
      <c r="EYR95" s="34"/>
      <c r="EYS95" s="34"/>
      <c r="EYT95" s="34"/>
      <c r="EYU95" s="34"/>
      <c r="EYV95" s="34"/>
      <c r="EYW95" s="34"/>
      <c r="EYX95" s="34"/>
      <c r="EYY95" s="34"/>
      <c r="EYZ95" s="34"/>
      <c r="EZA95" s="34"/>
      <c r="EZB95" s="34"/>
      <c r="EZC95" s="34"/>
      <c r="EZD95" s="34"/>
      <c r="EZE95" s="34"/>
      <c r="EZF95" s="34"/>
      <c r="EZG95" s="34"/>
      <c r="EZH95" s="34"/>
      <c r="EZI95" s="34"/>
      <c r="EZJ95" s="34"/>
      <c r="EZK95" s="34"/>
      <c r="EZL95" s="34"/>
      <c r="EZM95" s="34"/>
      <c r="EZN95" s="34"/>
      <c r="EZO95" s="34"/>
      <c r="EZP95" s="34"/>
      <c r="EZQ95" s="34"/>
      <c r="EZR95" s="34"/>
      <c r="EZS95" s="34"/>
      <c r="EZT95" s="34"/>
      <c r="EZU95" s="34"/>
      <c r="EZV95" s="34"/>
      <c r="EZW95" s="34"/>
      <c r="EZX95" s="34"/>
      <c r="EZY95" s="34"/>
      <c r="EZZ95" s="34"/>
      <c r="FAA95" s="34"/>
      <c r="FAB95" s="34"/>
      <c r="FAC95" s="34"/>
      <c r="FAD95" s="34"/>
      <c r="FAE95" s="34"/>
      <c r="FAF95" s="34"/>
      <c r="FAG95" s="34"/>
      <c r="FAH95" s="34"/>
      <c r="FAI95" s="34"/>
      <c r="FAJ95" s="34"/>
      <c r="FAK95" s="34"/>
      <c r="FAL95" s="34"/>
      <c r="FAM95" s="34"/>
      <c r="FAN95" s="34"/>
      <c r="FAO95" s="34"/>
      <c r="FAP95" s="34"/>
      <c r="FAQ95" s="34"/>
      <c r="FAR95" s="34"/>
      <c r="FAS95" s="34"/>
      <c r="FAT95" s="34"/>
      <c r="FAU95" s="34"/>
      <c r="FAV95" s="34"/>
      <c r="FAW95" s="34"/>
      <c r="FAX95" s="34"/>
      <c r="FAY95" s="34"/>
      <c r="FAZ95" s="34"/>
      <c r="FBA95" s="34"/>
      <c r="FBB95" s="34"/>
      <c r="FBC95" s="34"/>
      <c r="FBD95" s="34"/>
      <c r="FBE95" s="34"/>
      <c r="FBF95" s="34"/>
      <c r="FBG95" s="34"/>
      <c r="FBH95" s="34"/>
      <c r="FBI95" s="34"/>
      <c r="FBJ95" s="34"/>
      <c r="FBK95" s="34"/>
      <c r="FBL95" s="34"/>
      <c r="FBM95" s="34"/>
      <c r="FBN95" s="34"/>
      <c r="FBO95" s="34"/>
      <c r="FBP95" s="34"/>
      <c r="FBQ95" s="34"/>
      <c r="FBR95" s="34"/>
      <c r="FBS95" s="34"/>
      <c r="FBT95" s="34"/>
      <c r="FBU95" s="34"/>
      <c r="FBV95" s="34"/>
      <c r="FBW95" s="34"/>
      <c r="FBX95" s="34"/>
      <c r="FBY95" s="34"/>
      <c r="FBZ95" s="34"/>
      <c r="FCA95" s="34"/>
      <c r="FCB95" s="34"/>
      <c r="FCC95" s="34"/>
      <c r="FCD95" s="34"/>
      <c r="FCE95" s="34"/>
      <c r="FCF95" s="34"/>
      <c r="FCG95" s="34"/>
      <c r="FCH95" s="34"/>
      <c r="FCI95" s="34"/>
      <c r="FCJ95" s="34"/>
      <c r="FCK95" s="34"/>
      <c r="FCL95" s="34"/>
      <c r="FCM95" s="34"/>
      <c r="FCN95" s="34"/>
      <c r="FCO95" s="34"/>
      <c r="FCP95" s="34"/>
      <c r="FCQ95" s="34"/>
      <c r="FCR95" s="34"/>
      <c r="FCS95" s="34"/>
      <c r="FCT95" s="34"/>
      <c r="FCU95" s="34"/>
      <c r="FCV95" s="34"/>
      <c r="FCW95" s="34"/>
      <c r="FCX95" s="34"/>
      <c r="FCY95" s="34"/>
      <c r="FCZ95" s="34"/>
      <c r="FDA95" s="34"/>
      <c r="FDB95" s="34"/>
      <c r="FDC95" s="34"/>
      <c r="FDD95" s="34"/>
      <c r="FDE95" s="34"/>
      <c r="FDF95" s="34"/>
      <c r="FDG95" s="34"/>
      <c r="FDH95" s="34"/>
      <c r="FDI95" s="34"/>
      <c r="FDJ95" s="34"/>
      <c r="FDK95" s="34"/>
      <c r="FDL95" s="34"/>
      <c r="FDM95" s="34"/>
      <c r="FDN95" s="34"/>
      <c r="FDO95" s="34"/>
      <c r="FDP95" s="34"/>
      <c r="FDQ95" s="34"/>
      <c r="FDR95" s="34"/>
      <c r="FDS95" s="34"/>
      <c r="FDT95" s="34"/>
      <c r="FDU95" s="34"/>
      <c r="FDV95" s="34"/>
      <c r="FDW95" s="34"/>
      <c r="FDX95" s="34"/>
      <c r="FDY95" s="34"/>
      <c r="FDZ95" s="34"/>
      <c r="FEA95" s="34"/>
      <c r="FEB95" s="34"/>
      <c r="FEC95" s="34"/>
      <c r="FED95" s="34"/>
      <c r="FEE95" s="34"/>
      <c r="FEF95" s="34"/>
      <c r="FEG95" s="34"/>
      <c r="FEH95" s="34"/>
      <c r="FEI95" s="34"/>
      <c r="FEJ95" s="34"/>
      <c r="FEK95" s="34"/>
      <c r="FEL95" s="34"/>
      <c r="FEM95" s="34"/>
      <c r="FEN95" s="34"/>
      <c r="FEO95" s="34"/>
      <c r="FEP95" s="34"/>
      <c r="FEQ95" s="34"/>
      <c r="FER95" s="34"/>
      <c r="FES95" s="34"/>
      <c r="FET95" s="34"/>
      <c r="FEU95" s="34"/>
      <c r="FEV95" s="34"/>
      <c r="FEW95" s="34"/>
      <c r="FEX95" s="34"/>
      <c r="FEY95" s="34"/>
      <c r="FEZ95" s="34"/>
      <c r="FFA95" s="34"/>
      <c r="FFB95" s="34"/>
      <c r="FFC95" s="34"/>
      <c r="FFD95" s="34"/>
      <c r="FFE95" s="34"/>
      <c r="FFF95" s="34"/>
      <c r="FFG95" s="34"/>
      <c r="FFH95" s="34"/>
      <c r="FFI95" s="34"/>
      <c r="FFJ95" s="34"/>
      <c r="FFK95" s="34"/>
      <c r="FFL95" s="34"/>
      <c r="FFM95" s="34"/>
      <c r="FFN95" s="34"/>
      <c r="FFO95" s="34"/>
      <c r="FFP95" s="34"/>
      <c r="FFQ95" s="34"/>
      <c r="FFR95" s="34"/>
      <c r="FFS95" s="34"/>
      <c r="FFT95" s="34"/>
      <c r="FFU95" s="34"/>
      <c r="FFV95" s="34"/>
      <c r="FFW95" s="34"/>
      <c r="FFX95" s="34"/>
      <c r="FFY95" s="34"/>
      <c r="FFZ95" s="34"/>
      <c r="FGA95" s="34"/>
      <c r="FGB95" s="34"/>
      <c r="FGC95" s="34"/>
      <c r="FGD95" s="34"/>
      <c r="FGE95" s="34"/>
      <c r="FGF95" s="34"/>
      <c r="FGG95" s="34"/>
      <c r="FGH95" s="34"/>
      <c r="FGI95" s="34"/>
      <c r="FGJ95" s="34"/>
      <c r="FGK95" s="34"/>
      <c r="FGL95" s="34"/>
      <c r="FGM95" s="34"/>
      <c r="FGN95" s="34"/>
      <c r="FGO95" s="34"/>
      <c r="FGP95" s="34"/>
      <c r="FGQ95" s="34"/>
      <c r="FGR95" s="34"/>
      <c r="FGS95" s="34"/>
      <c r="FGT95" s="34"/>
      <c r="FGU95" s="34"/>
      <c r="FGV95" s="34"/>
      <c r="FGW95" s="34"/>
      <c r="FGX95" s="34"/>
      <c r="FGY95" s="34"/>
      <c r="FGZ95" s="34"/>
      <c r="FHA95" s="34"/>
      <c r="FHB95" s="34"/>
      <c r="FHC95" s="34"/>
      <c r="FHD95" s="34"/>
      <c r="FHE95" s="34"/>
      <c r="FHF95" s="34"/>
      <c r="FHG95" s="34"/>
      <c r="FHH95" s="34"/>
      <c r="FHI95" s="34"/>
      <c r="FHJ95" s="34"/>
      <c r="FHK95" s="34"/>
      <c r="FHL95" s="34"/>
      <c r="FHM95" s="34"/>
      <c r="FHN95" s="34"/>
      <c r="FHO95" s="34"/>
      <c r="FHP95" s="34"/>
      <c r="FHQ95" s="34"/>
      <c r="FHR95" s="34"/>
      <c r="FHS95" s="34"/>
      <c r="FHT95" s="34"/>
      <c r="FHU95" s="34"/>
      <c r="FHV95" s="34"/>
      <c r="FHW95" s="34"/>
      <c r="FHX95" s="34"/>
      <c r="FHY95" s="34"/>
      <c r="FHZ95" s="34"/>
      <c r="FIA95" s="34"/>
      <c r="FIB95" s="34"/>
      <c r="FIC95" s="34"/>
      <c r="FID95" s="34"/>
      <c r="FIE95" s="34"/>
      <c r="FIF95" s="34"/>
      <c r="FIG95" s="34"/>
      <c r="FIH95" s="34"/>
      <c r="FII95" s="34"/>
      <c r="FIJ95" s="34"/>
      <c r="FIK95" s="34"/>
      <c r="FIL95" s="34"/>
      <c r="FIM95" s="34"/>
      <c r="FIN95" s="34"/>
      <c r="FIO95" s="34"/>
      <c r="FIP95" s="34"/>
      <c r="FIQ95" s="34"/>
      <c r="FIR95" s="34"/>
      <c r="FIS95" s="34"/>
      <c r="FIT95" s="34"/>
      <c r="FIU95" s="34"/>
      <c r="FIV95" s="34"/>
      <c r="FIW95" s="34"/>
      <c r="FIX95" s="34"/>
      <c r="FIY95" s="34"/>
      <c r="FIZ95" s="34"/>
      <c r="FJA95" s="34"/>
      <c r="FJB95" s="34"/>
      <c r="FJC95" s="34"/>
      <c r="FJD95" s="34"/>
      <c r="FJE95" s="34"/>
      <c r="FJF95" s="34"/>
      <c r="FJG95" s="34"/>
      <c r="FJH95" s="34"/>
      <c r="FJI95" s="34"/>
      <c r="FJJ95" s="34"/>
      <c r="FJK95" s="34"/>
      <c r="FJL95" s="34"/>
      <c r="FJM95" s="34"/>
      <c r="FJN95" s="34"/>
      <c r="FJO95" s="34"/>
      <c r="FJP95" s="34"/>
      <c r="FJQ95" s="34"/>
      <c r="FJR95" s="34"/>
      <c r="FJS95" s="34"/>
      <c r="FJT95" s="34"/>
      <c r="FJU95" s="34"/>
      <c r="FJV95" s="34"/>
      <c r="FJW95" s="34"/>
      <c r="FJX95" s="34"/>
      <c r="FJY95" s="34"/>
      <c r="FJZ95" s="34"/>
      <c r="FKA95" s="34"/>
      <c r="FKB95" s="34"/>
      <c r="FKC95" s="34"/>
      <c r="FKD95" s="34"/>
      <c r="FKE95" s="34"/>
      <c r="FKF95" s="34"/>
      <c r="FKG95" s="34"/>
      <c r="FKH95" s="34"/>
      <c r="FKI95" s="34"/>
      <c r="FKJ95" s="34"/>
      <c r="FKK95" s="34"/>
      <c r="FKL95" s="34"/>
      <c r="FKM95" s="34"/>
      <c r="FKN95" s="34"/>
      <c r="FKO95" s="34"/>
      <c r="FKP95" s="34"/>
      <c r="FKQ95" s="34"/>
      <c r="FKR95" s="34"/>
      <c r="FKS95" s="34"/>
      <c r="FKT95" s="34"/>
      <c r="FKU95" s="34"/>
      <c r="FKV95" s="34"/>
      <c r="FKW95" s="34"/>
      <c r="FKX95" s="34"/>
      <c r="FKY95" s="34"/>
      <c r="FKZ95" s="34"/>
      <c r="FLA95" s="34"/>
      <c r="FLB95" s="34"/>
      <c r="FLC95" s="34"/>
      <c r="FLD95" s="34"/>
      <c r="FLE95" s="34"/>
      <c r="FLF95" s="34"/>
      <c r="FLG95" s="34"/>
      <c r="FLH95" s="34"/>
      <c r="FLI95" s="34"/>
      <c r="FLJ95" s="34"/>
      <c r="FLK95" s="34"/>
      <c r="FLL95" s="34"/>
      <c r="FLM95" s="34"/>
      <c r="FLN95" s="34"/>
      <c r="FLO95" s="34"/>
      <c r="FLP95" s="34"/>
      <c r="FLQ95" s="34"/>
      <c r="FLR95" s="34"/>
      <c r="FLS95" s="34"/>
      <c r="FLT95" s="34"/>
      <c r="FLU95" s="34"/>
      <c r="FLV95" s="34"/>
      <c r="FLW95" s="34"/>
      <c r="FLX95" s="34"/>
      <c r="FLY95" s="34"/>
      <c r="FLZ95" s="34"/>
      <c r="FMA95" s="34"/>
      <c r="FMB95" s="34"/>
      <c r="FMC95" s="34"/>
      <c r="FMD95" s="34"/>
      <c r="FME95" s="34"/>
      <c r="FMF95" s="34"/>
      <c r="FMG95" s="34"/>
      <c r="FMH95" s="34"/>
      <c r="FMI95" s="34"/>
      <c r="FMJ95" s="34"/>
      <c r="FMK95" s="34"/>
      <c r="FML95" s="34"/>
      <c r="FMM95" s="34"/>
      <c r="FMN95" s="34"/>
      <c r="FMO95" s="34"/>
      <c r="FMP95" s="34"/>
      <c r="FMQ95" s="34"/>
      <c r="FMR95" s="34"/>
      <c r="FMS95" s="34"/>
      <c r="FMT95" s="34"/>
      <c r="FMU95" s="34"/>
      <c r="FMV95" s="34"/>
      <c r="FMW95" s="34"/>
      <c r="FMX95" s="34"/>
      <c r="FMY95" s="34"/>
      <c r="FMZ95" s="34"/>
      <c r="FNA95" s="34"/>
      <c r="FNB95" s="34"/>
      <c r="FNC95" s="34"/>
      <c r="FND95" s="34"/>
      <c r="FNE95" s="34"/>
      <c r="FNF95" s="34"/>
      <c r="FNG95" s="34"/>
      <c r="FNH95" s="34"/>
      <c r="FNI95" s="34"/>
      <c r="FNJ95" s="34"/>
      <c r="FNK95" s="34"/>
      <c r="FNL95" s="34"/>
      <c r="FNM95" s="34"/>
      <c r="FNN95" s="34"/>
      <c r="FNO95" s="34"/>
      <c r="FNP95" s="34"/>
      <c r="FNQ95" s="34"/>
      <c r="FNR95" s="34"/>
      <c r="FNS95" s="34"/>
      <c r="FNT95" s="34"/>
      <c r="FNU95" s="34"/>
      <c r="FNV95" s="34"/>
      <c r="FNW95" s="34"/>
      <c r="FNX95" s="34"/>
      <c r="FNY95" s="34"/>
      <c r="FNZ95" s="34"/>
      <c r="FOA95" s="34"/>
      <c r="FOB95" s="34"/>
      <c r="FOC95" s="34"/>
      <c r="FOD95" s="34"/>
      <c r="FOE95" s="34"/>
      <c r="FOF95" s="34"/>
      <c r="FOG95" s="34"/>
      <c r="FOH95" s="34"/>
      <c r="FOI95" s="34"/>
      <c r="FOJ95" s="34"/>
      <c r="FOK95" s="34"/>
      <c r="FOL95" s="34"/>
      <c r="FOM95" s="34"/>
      <c r="FON95" s="34"/>
      <c r="FOO95" s="34"/>
      <c r="FOP95" s="34"/>
      <c r="FOQ95" s="34"/>
      <c r="FOR95" s="34"/>
      <c r="FOS95" s="34"/>
      <c r="FOT95" s="34"/>
      <c r="FOU95" s="34"/>
      <c r="FOV95" s="34"/>
      <c r="FOW95" s="34"/>
      <c r="FOX95" s="34"/>
      <c r="FOY95" s="34"/>
      <c r="FOZ95" s="34"/>
      <c r="FPA95" s="34"/>
      <c r="FPB95" s="34"/>
      <c r="FPC95" s="34"/>
      <c r="FPD95" s="34"/>
      <c r="FPE95" s="34"/>
      <c r="FPF95" s="34"/>
      <c r="FPG95" s="34"/>
      <c r="FPH95" s="34"/>
      <c r="FPI95" s="34"/>
      <c r="FPJ95" s="34"/>
      <c r="FPK95" s="34"/>
      <c r="FPL95" s="34"/>
      <c r="FPM95" s="34"/>
      <c r="FPN95" s="34"/>
      <c r="FPO95" s="34"/>
      <c r="FPP95" s="34"/>
      <c r="FPQ95" s="34"/>
      <c r="FPR95" s="34"/>
      <c r="FPS95" s="34"/>
      <c r="FPT95" s="34"/>
      <c r="FPU95" s="34"/>
      <c r="FPV95" s="34"/>
      <c r="FPW95" s="34"/>
      <c r="FPX95" s="34"/>
      <c r="FPY95" s="34"/>
      <c r="FPZ95" s="34"/>
      <c r="FQA95" s="34"/>
      <c r="FQB95" s="34"/>
      <c r="FQC95" s="34"/>
      <c r="FQD95" s="34"/>
      <c r="FQE95" s="34"/>
      <c r="FQF95" s="34"/>
      <c r="FQG95" s="34"/>
      <c r="FQH95" s="34"/>
      <c r="FQI95" s="34"/>
      <c r="FQJ95" s="34"/>
      <c r="FQK95" s="34"/>
      <c r="FQL95" s="34"/>
      <c r="FQM95" s="34"/>
      <c r="FQN95" s="34"/>
      <c r="FQO95" s="34"/>
      <c r="FQP95" s="34"/>
      <c r="FQQ95" s="34"/>
      <c r="FQR95" s="34"/>
      <c r="FQS95" s="34"/>
      <c r="FQT95" s="34"/>
      <c r="FQU95" s="34"/>
      <c r="FQV95" s="34"/>
      <c r="FQW95" s="34"/>
      <c r="FQX95" s="34"/>
      <c r="FQY95" s="34"/>
      <c r="FQZ95" s="34"/>
      <c r="FRA95" s="34"/>
      <c r="FRB95" s="34"/>
      <c r="FRC95" s="34"/>
      <c r="FRD95" s="34"/>
      <c r="FRE95" s="34"/>
      <c r="FRF95" s="34"/>
      <c r="FRG95" s="34"/>
      <c r="FRH95" s="34"/>
      <c r="FRI95" s="34"/>
      <c r="FRJ95" s="34"/>
      <c r="FRK95" s="34"/>
      <c r="FRL95" s="34"/>
      <c r="FRM95" s="34"/>
      <c r="FRN95" s="34"/>
      <c r="FRO95" s="34"/>
      <c r="FRP95" s="34"/>
      <c r="FRQ95" s="34"/>
      <c r="FRR95" s="34"/>
      <c r="FRS95" s="34"/>
      <c r="FRT95" s="34"/>
      <c r="FRU95" s="34"/>
      <c r="FRV95" s="34"/>
      <c r="FRW95" s="34"/>
      <c r="FRX95" s="34"/>
      <c r="FRY95" s="34"/>
      <c r="FRZ95" s="34"/>
      <c r="FSA95" s="34"/>
      <c r="FSB95" s="34"/>
      <c r="FSC95" s="34"/>
      <c r="FSD95" s="34"/>
      <c r="FSE95" s="34"/>
      <c r="FSF95" s="34"/>
      <c r="FSG95" s="34"/>
      <c r="FSH95" s="34"/>
      <c r="FSI95" s="34"/>
      <c r="FSJ95" s="34"/>
      <c r="FSK95" s="34"/>
      <c r="FSL95" s="34"/>
      <c r="FSM95" s="34"/>
      <c r="FSN95" s="34"/>
      <c r="FSO95" s="34"/>
      <c r="FSP95" s="34"/>
      <c r="FSQ95" s="34"/>
      <c r="FSR95" s="34"/>
      <c r="FSS95" s="34"/>
      <c r="FST95" s="34"/>
      <c r="FSU95" s="34"/>
      <c r="FSV95" s="34"/>
      <c r="FSW95" s="34"/>
      <c r="FSX95" s="34"/>
      <c r="FSY95" s="34"/>
      <c r="FSZ95" s="34"/>
      <c r="FTA95" s="34"/>
      <c r="FTB95" s="34"/>
      <c r="FTC95" s="34"/>
      <c r="FTD95" s="34"/>
      <c r="FTE95" s="34"/>
      <c r="FTF95" s="34"/>
      <c r="FTG95" s="34"/>
      <c r="FTH95" s="34"/>
      <c r="FTI95" s="34"/>
      <c r="FTJ95" s="34"/>
      <c r="FTK95" s="34"/>
      <c r="FTL95" s="34"/>
      <c r="FTM95" s="34"/>
      <c r="FTN95" s="34"/>
      <c r="FTO95" s="34"/>
      <c r="FTP95" s="34"/>
      <c r="FTQ95" s="34"/>
      <c r="FTR95" s="34"/>
      <c r="FTS95" s="34"/>
      <c r="FTT95" s="34"/>
      <c r="FTU95" s="34"/>
      <c r="FTV95" s="34"/>
      <c r="FTW95" s="34"/>
      <c r="FTX95" s="34"/>
      <c r="FTY95" s="34"/>
      <c r="FTZ95" s="34"/>
      <c r="FUA95" s="34"/>
      <c r="FUB95" s="34"/>
      <c r="FUC95" s="34"/>
      <c r="FUD95" s="34"/>
      <c r="FUE95" s="34"/>
      <c r="FUF95" s="34"/>
      <c r="FUG95" s="34"/>
      <c r="FUH95" s="34"/>
      <c r="FUI95" s="34"/>
      <c r="FUJ95" s="34"/>
      <c r="FUK95" s="34"/>
      <c r="FUL95" s="34"/>
      <c r="FUM95" s="34"/>
      <c r="FUN95" s="34"/>
      <c r="FUO95" s="34"/>
      <c r="FUP95" s="34"/>
      <c r="FUQ95" s="34"/>
      <c r="FUR95" s="34"/>
      <c r="FUS95" s="34"/>
      <c r="FUT95" s="34"/>
      <c r="FUU95" s="34"/>
      <c r="FUV95" s="34"/>
      <c r="FUW95" s="34"/>
      <c r="FUX95" s="34"/>
      <c r="FUY95" s="34"/>
      <c r="FUZ95" s="34"/>
      <c r="FVA95" s="34"/>
      <c r="FVB95" s="34"/>
      <c r="FVC95" s="34"/>
      <c r="FVD95" s="34"/>
      <c r="FVE95" s="34"/>
      <c r="FVF95" s="34"/>
      <c r="FVG95" s="34"/>
      <c r="FVH95" s="34"/>
      <c r="FVI95" s="34"/>
      <c r="FVJ95" s="34"/>
      <c r="FVK95" s="34"/>
      <c r="FVL95" s="34"/>
      <c r="FVM95" s="34"/>
      <c r="FVN95" s="34"/>
      <c r="FVO95" s="34"/>
      <c r="FVP95" s="34"/>
      <c r="FVQ95" s="34"/>
      <c r="FVR95" s="34"/>
      <c r="FVS95" s="34"/>
      <c r="FVT95" s="34"/>
      <c r="FVU95" s="34"/>
      <c r="FVV95" s="34"/>
      <c r="FVW95" s="34"/>
      <c r="FVX95" s="34"/>
      <c r="FVY95" s="34"/>
      <c r="FVZ95" s="34"/>
      <c r="FWA95" s="34"/>
      <c r="FWB95" s="34"/>
      <c r="FWC95" s="34"/>
      <c r="FWD95" s="34"/>
      <c r="FWE95" s="34"/>
      <c r="FWF95" s="34"/>
      <c r="FWG95" s="34"/>
      <c r="FWH95" s="34"/>
      <c r="FWI95" s="34"/>
      <c r="FWJ95" s="34"/>
      <c r="FWK95" s="34"/>
      <c r="FWL95" s="34"/>
      <c r="FWM95" s="34"/>
      <c r="FWN95" s="34"/>
      <c r="FWO95" s="34"/>
      <c r="FWP95" s="34"/>
      <c r="FWQ95" s="34"/>
      <c r="FWR95" s="34"/>
      <c r="FWS95" s="34"/>
      <c r="FWT95" s="34"/>
      <c r="FWU95" s="34"/>
      <c r="FWV95" s="34"/>
      <c r="FWW95" s="34"/>
      <c r="FWX95" s="34"/>
      <c r="FWY95" s="34"/>
      <c r="FWZ95" s="34"/>
      <c r="FXA95" s="34"/>
      <c r="FXB95" s="34"/>
      <c r="FXC95" s="34"/>
      <c r="FXD95" s="34"/>
      <c r="FXE95" s="34"/>
      <c r="FXF95" s="34"/>
      <c r="FXG95" s="34"/>
      <c r="FXH95" s="34"/>
      <c r="FXI95" s="34"/>
      <c r="FXJ95" s="34"/>
      <c r="FXK95" s="34"/>
      <c r="FXL95" s="34"/>
      <c r="FXM95" s="34"/>
      <c r="FXN95" s="34"/>
      <c r="FXO95" s="34"/>
      <c r="FXP95" s="34"/>
      <c r="FXQ95" s="34"/>
      <c r="FXR95" s="34"/>
      <c r="FXS95" s="34"/>
      <c r="FXT95" s="34"/>
      <c r="FXU95" s="34"/>
      <c r="FXV95" s="34"/>
      <c r="FXW95" s="34"/>
      <c r="FXX95" s="34"/>
      <c r="FXY95" s="34"/>
      <c r="FXZ95" s="34"/>
      <c r="FYA95" s="34"/>
      <c r="FYB95" s="34"/>
      <c r="FYC95" s="34"/>
      <c r="FYD95" s="34"/>
      <c r="FYE95" s="34"/>
      <c r="FYF95" s="34"/>
      <c r="FYG95" s="34"/>
      <c r="FYH95" s="34"/>
      <c r="FYI95" s="34"/>
      <c r="FYJ95" s="34"/>
      <c r="FYK95" s="34"/>
      <c r="FYL95" s="34"/>
      <c r="FYM95" s="34"/>
      <c r="FYN95" s="34"/>
      <c r="FYO95" s="34"/>
      <c r="FYP95" s="34"/>
      <c r="FYQ95" s="34"/>
      <c r="FYR95" s="34"/>
      <c r="FYS95" s="34"/>
      <c r="FYT95" s="34"/>
      <c r="FYU95" s="34"/>
      <c r="FYV95" s="34"/>
      <c r="FYW95" s="34"/>
      <c r="FYX95" s="34"/>
      <c r="FYY95" s="34"/>
      <c r="FYZ95" s="34"/>
      <c r="FZA95" s="34"/>
      <c r="FZB95" s="34"/>
      <c r="FZC95" s="34"/>
      <c r="FZD95" s="34"/>
      <c r="FZE95" s="34"/>
      <c r="FZF95" s="34"/>
      <c r="FZG95" s="34"/>
      <c r="FZH95" s="34"/>
      <c r="FZI95" s="34"/>
      <c r="FZJ95" s="34"/>
      <c r="FZK95" s="34"/>
      <c r="FZL95" s="34"/>
      <c r="FZM95" s="34"/>
      <c r="FZN95" s="34"/>
      <c r="FZO95" s="34"/>
      <c r="FZP95" s="34"/>
      <c r="FZQ95" s="34"/>
      <c r="FZR95" s="34"/>
      <c r="FZS95" s="34"/>
      <c r="FZT95" s="34"/>
      <c r="FZU95" s="34"/>
      <c r="FZV95" s="34"/>
      <c r="FZW95" s="34"/>
      <c r="FZX95" s="34"/>
      <c r="FZY95" s="34"/>
      <c r="FZZ95" s="34"/>
      <c r="GAA95" s="34"/>
      <c r="GAB95" s="34"/>
      <c r="GAC95" s="34"/>
      <c r="GAD95" s="34"/>
      <c r="GAE95" s="34"/>
      <c r="GAF95" s="34"/>
      <c r="GAG95" s="34"/>
      <c r="GAH95" s="34"/>
      <c r="GAI95" s="34"/>
      <c r="GAJ95" s="34"/>
      <c r="GAK95" s="34"/>
      <c r="GAL95" s="34"/>
      <c r="GAM95" s="34"/>
      <c r="GAN95" s="34"/>
      <c r="GAO95" s="34"/>
      <c r="GAP95" s="34"/>
      <c r="GAQ95" s="34"/>
      <c r="GAR95" s="34"/>
      <c r="GAS95" s="34"/>
      <c r="GAT95" s="34"/>
      <c r="GAU95" s="34"/>
      <c r="GAV95" s="34"/>
      <c r="GAW95" s="34"/>
      <c r="GAX95" s="34"/>
      <c r="GAY95" s="34"/>
      <c r="GAZ95" s="34"/>
      <c r="GBA95" s="34"/>
      <c r="GBB95" s="34"/>
      <c r="GBC95" s="34"/>
      <c r="GBD95" s="34"/>
      <c r="GBE95" s="34"/>
      <c r="GBF95" s="34"/>
      <c r="GBG95" s="34"/>
      <c r="GBH95" s="34"/>
      <c r="GBI95" s="34"/>
      <c r="GBJ95" s="34"/>
      <c r="GBK95" s="34"/>
      <c r="GBL95" s="34"/>
      <c r="GBM95" s="34"/>
      <c r="GBN95" s="34"/>
      <c r="GBO95" s="34"/>
      <c r="GBP95" s="34"/>
      <c r="GBQ95" s="34"/>
      <c r="GBR95" s="34"/>
      <c r="GBS95" s="34"/>
      <c r="GBT95" s="34"/>
      <c r="GBU95" s="34"/>
      <c r="GBV95" s="34"/>
      <c r="GBW95" s="34"/>
      <c r="GBX95" s="34"/>
      <c r="GBY95" s="34"/>
      <c r="GBZ95" s="34"/>
      <c r="GCA95" s="34"/>
      <c r="GCB95" s="34"/>
      <c r="GCC95" s="34"/>
      <c r="GCD95" s="34"/>
      <c r="GCE95" s="34"/>
      <c r="GCF95" s="34"/>
      <c r="GCG95" s="34"/>
      <c r="GCH95" s="34"/>
      <c r="GCI95" s="34"/>
      <c r="GCJ95" s="34"/>
      <c r="GCK95" s="34"/>
      <c r="GCL95" s="34"/>
      <c r="GCM95" s="34"/>
      <c r="GCN95" s="34"/>
      <c r="GCO95" s="34"/>
      <c r="GCP95" s="34"/>
      <c r="GCQ95" s="34"/>
      <c r="GCR95" s="34"/>
      <c r="GCS95" s="34"/>
      <c r="GCT95" s="34"/>
      <c r="GCU95" s="34"/>
      <c r="GCV95" s="34"/>
      <c r="GCW95" s="34"/>
      <c r="GCX95" s="34"/>
      <c r="GCY95" s="34"/>
      <c r="GCZ95" s="34"/>
      <c r="GDA95" s="34"/>
      <c r="GDB95" s="34"/>
      <c r="GDC95" s="34"/>
      <c r="GDD95" s="34"/>
      <c r="GDE95" s="34"/>
      <c r="GDF95" s="34"/>
      <c r="GDG95" s="34"/>
      <c r="GDH95" s="34"/>
      <c r="GDI95" s="34"/>
      <c r="GDJ95" s="34"/>
      <c r="GDK95" s="34"/>
      <c r="GDL95" s="34"/>
      <c r="GDM95" s="34"/>
      <c r="GDN95" s="34"/>
      <c r="GDO95" s="34"/>
      <c r="GDP95" s="34"/>
      <c r="GDQ95" s="34"/>
      <c r="GDR95" s="34"/>
      <c r="GDS95" s="34"/>
      <c r="GDT95" s="34"/>
      <c r="GDU95" s="34"/>
      <c r="GDV95" s="34"/>
      <c r="GDW95" s="34"/>
      <c r="GDX95" s="34"/>
      <c r="GDY95" s="34"/>
      <c r="GDZ95" s="34"/>
      <c r="GEA95" s="34"/>
      <c r="GEB95" s="34"/>
      <c r="GEC95" s="34"/>
      <c r="GED95" s="34"/>
      <c r="GEE95" s="34"/>
      <c r="GEF95" s="34"/>
      <c r="GEG95" s="34"/>
      <c r="GEH95" s="34"/>
      <c r="GEI95" s="34"/>
      <c r="GEJ95" s="34"/>
      <c r="GEK95" s="34"/>
      <c r="GEL95" s="34"/>
      <c r="GEM95" s="34"/>
      <c r="GEN95" s="34"/>
      <c r="GEO95" s="34"/>
      <c r="GEP95" s="34"/>
      <c r="GEQ95" s="34"/>
      <c r="GER95" s="34"/>
      <c r="GES95" s="34"/>
      <c r="GET95" s="34"/>
      <c r="GEU95" s="34"/>
      <c r="GEV95" s="34"/>
      <c r="GEW95" s="34"/>
      <c r="GEX95" s="34"/>
      <c r="GEY95" s="34"/>
      <c r="GEZ95" s="34"/>
      <c r="GFA95" s="34"/>
      <c r="GFB95" s="34"/>
      <c r="GFC95" s="34"/>
      <c r="GFD95" s="34"/>
      <c r="GFE95" s="34"/>
      <c r="GFF95" s="34"/>
      <c r="GFG95" s="34"/>
      <c r="GFH95" s="34"/>
      <c r="GFI95" s="34"/>
      <c r="GFJ95" s="34"/>
      <c r="GFK95" s="34"/>
      <c r="GFL95" s="34"/>
      <c r="GFM95" s="34"/>
      <c r="GFN95" s="34"/>
      <c r="GFO95" s="34"/>
      <c r="GFP95" s="34"/>
      <c r="GFQ95" s="34"/>
      <c r="GFR95" s="34"/>
      <c r="GFS95" s="34"/>
      <c r="GFT95" s="34"/>
      <c r="GFU95" s="34"/>
      <c r="GFV95" s="34"/>
      <c r="GFW95" s="34"/>
      <c r="GFX95" s="34"/>
      <c r="GFY95" s="34"/>
      <c r="GFZ95" s="34"/>
      <c r="GGA95" s="34"/>
      <c r="GGB95" s="34"/>
      <c r="GGC95" s="34"/>
      <c r="GGD95" s="34"/>
      <c r="GGE95" s="34"/>
      <c r="GGF95" s="34"/>
      <c r="GGG95" s="34"/>
      <c r="GGH95" s="34"/>
      <c r="GGI95" s="34"/>
      <c r="GGJ95" s="34"/>
      <c r="GGK95" s="34"/>
      <c r="GGL95" s="34"/>
      <c r="GGM95" s="34"/>
      <c r="GGN95" s="34"/>
      <c r="GGO95" s="34"/>
      <c r="GGP95" s="34"/>
      <c r="GGQ95" s="34"/>
      <c r="GGR95" s="34"/>
      <c r="GGS95" s="34"/>
      <c r="GGT95" s="34"/>
      <c r="GGU95" s="34"/>
      <c r="GGV95" s="34"/>
      <c r="GGW95" s="34"/>
      <c r="GGX95" s="34"/>
      <c r="GGY95" s="34"/>
      <c r="GGZ95" s="34"/>
      <c r="GHA95" s="34"/>
      <c r="GHB95" s="34"/>
      <c r="GHC95" s="34"/>
      <c r="GHD95" s="34"/>
      <c r="GHE95" s="34"/>
      <c r="GHF95" s="34"/>
      <c r="GHG95" s="34"/>
      <c r="GHH95" s="34"/>
      <c r="GHI95" s="34"/>
      <c r="GHJ95" s="34"/>
      <c r="GHK95" s="34"/>
      <c r="GHL95" s="34"/>
      <c r="GHM95" s="34"/>
      <c r="GHN95" s="34"/>
      <c r="GHO95" s="34"/>
      <c r="GHP95" s="34"/>
      <c r="GHQ95" s="34"/>
      <c r="GHR95" s="34"/>
      <c r="GHS95" s="34"/>
      <c r="GHT95" s="34"/>
      <c r="GHU95" s="34"/>
      <c r="GHV95" s="34"/>
      <c r="GHW95" s="34"/>
      <c r="GHX95" s="34"/>
      <c r="GHY95" s="34"/>
      <c r="GHZ95" s="34"/>
      <c r="GIA95" s="34"/>
      <c r="GIB95" s="34"/>
      <c r="GIC95" s="34"/>
      <c r="GID95" s="34"/>
      <c r="GIE95" s="34"/>
      <c r="GIF95" s="34"/>
      <c r="GIG95" s="34"/>
      <c r="GIH95" s="34"/>
      <c r="GII95" s="34"/>
      <c r="GIJ95" s="34"/>
      <c r="GIK95" s="34"/>
      <c r="GIL95" s="34"/>
      <c r="GIM95" s="34"/>
      <c r="GIN95" s="34"/>
      <c r="GIO95" s="34"/>
      <c r="GIP95" s="34"/>
      <c r="GIQ95" s="34"/>
      <c r="GIR95" s="34"/>
      <c r="GIS95" s="34"/>
      <c r="GIT95" s="34"/>
      <c r="GIU95" s="34"/>
      <c r="GIV95" s="34"/>
      <c r="GIW95" s="34"/>
      <c r="GIX95" s="34"/>
      <c r="GIY95" s="34"/>
      <c r="GIZ95" s="34"/>
      <c r="GJA95" s="34"/>
      <c r="GJB95" s="34"/>
      <c r="GJC95" s="34"/>
      <c r="GJD95" s="34"/>
      <c r="GJE95" s="34"/>
      <c r="GJF95" s="34"/>
      <c r="GJG95" s="34"/>
      <c r="GJH95" s="34"/>
      <c r="GJI95" s="34"/>
      <c r="GJJ95" s="34"/>
      <c r="GJK95" s="34"/>
      <c r="GJL95" s="34"/>
      <c r="GJM95" s="34"/>
      <c r="GJN95" s="34"/>
      <c r="GJO95" s="34"/>
      <c r="GJP95" s="34"/>
      <c r="GJQ95" s="34"/>
      <c r="GJR95" s="34"/>
      <c r="GJS95" s="34"/>
      <c r="GJT95" s="34"/>
      <c r="GJU95" s="34"/>
      <c r="GJV95" s="34"/>
      <c r="GJW95" s="34"/>
      <c r="GJX95" s="34"/>
      <c r="GJY95" s="34"/>
      <c r="GJZ95" s="34"/>
      <c r="GKA95" s="34"/>
      <c r="GKB95" s="34"/>
      <c r="GKC95" s="34"/>
      <c r="GKD95" s="34"/>
      <c r="GKE95" s="34"/>
      <c r="GKF95" s="34"/>
      <c r="GKG95" s="34"/>
      <c r="GKH95" s="34"/>
      <c r="GKI95" s="34"/>
      <c r="GKJ95" s="34"/>
      <c r="GKK95" s="34"/>
      <c r="GKL95" s="34"/>
      <c r="GKM95" s="34"/>
      <c r="GKN95" s="34"/>
      <c r="GKO95" s="34"/>
      <c r="GKP95" s="34"/>
      <c r="GKQ95" s="34"/>
      <c r="GKR95" s="34"/>
      <c r="GKS95" s="34"/>
      <c r="GKT95" s="34"/>
      <c r="GKU95" s="34"/>
      <c r="GKV95" s="34"/>
      <c r="GKW95" s="34"/>
      <c r="GKX95" s="34"/>
      <c r="GKY95" s="34"/>
      <c r="GKZ95" s="34"/>
      <c r="GLA95" s="34"/>
      <c r="GLB95" s="34"/>
      <c r="GLC95" s="34"/>
      <c r="GLD95" s="34"/>
      <c r="GLE95" s="34"/>
      <c r="GLF95" s="34"/>
      <c r="GLG95" s="34"/>
      <c r="GLH95" s="34"/>
      <c r="GLI95" s="34"/>
      <c r="GLJ95" s="34"/>
      <c r="GLK95" s="34"/>
      <c r="GLL95" s="34"/>
      <c r="GLM95" s="34"/>
      <c r="GLN95" s="34"/>
      <c r="GLO95" s="34"/>
      <c r="GLP95" s="34"/>
      <c r="GLQ95" s="34"/>
      <c r="GLR95" s="34"/>
      <c r="GLS95" s="34"/>
      <c r="GLT95" s="34"/>
      <c r="GLU95" s="34"/>
      <c r="GLV95" s="34"/>
      <c r="GLW95" s="34"/>
      <c r="GLX95" s="34"/>
      <c r="GLY95" s="34"/>
      <c r="GLZ95" s="34"/>
      <c r="GMA95" s="34"/>
      <c r="GMB95" s="34"/>
      <c r="GMC95" s="34"/>
      <c r="GMD95" s="34"/>
      <c r="GME95" s="34"/>
      <c r="GMF95" s="34"/>
      <c r="GMG95" s="34"/>
      <c r="GMH95" s="34"/>
      <c r="GMI95" s="34"/>
      <c r="GMJ95" s="34"/>
      <c r="GMK95" s="34"/>
      <c r="GML95" s="34"/>
      <c r="GMM95" s="34"/>
      <c r="GMN95" s="34"/>
      <c r="GMO95" s="34"/>
      <c r="GMP95" s="34"/>
      <c r="GMQ95" s="34"/>
      <c r="GMR95" s="34"/>
      <c r="GMS95" s="34"/>
      <c r="GMT95" s="34"/>
      <c r="GMU95" s="34"/>
      <c r="GMV95" s="34"/>
      <c r="GMW95" s="34"/>
      <c r="GMX95" s="34"/>
      <c r="GMY95" s="34"/>
      <c r="GMZ95" s="34"/>
      <c r="GNA95" s="34"/>
      <c r="GNB95" s="34"/>
      <c r="GNC95" s="34"/>
      <c r="GND95" s="34"/>
      <c r="GNE95" s="34"/>
      <c r="GNF95" s="34"/>
      <c r="GNG95" s="34"/>
      <c r="GNH95" s="34"/>
      <c r="GNI95" s="34"/>
      <c r="GNJ95" s="34"/>
      <c r="GNK95" s="34"/>
      <c r="GNL95" s="34"/>
      <c r="GNM95" s="34"/>
      <c r="GNN95" s="34"/>
      <c r="GNO95" s="34"/>
      <c r="GNP95" s="34"/>
      <c r="GNQ95" s="34"/>
      <c r="GNR95" s="34"/>
      <c r="GNS95" s="34"/>
      <c r="GNT95" s="34"/>
      <c r="GNU95" s="34"/>
      <c r="GNV95" s="34"/>
      <c r="GNW95" s="34"/>
      <c r="GNX95" s="34"/>
      <c r="GNY95" s="34"/>
      <c r="GNZ95" s="34"/>
      <c r="GOA95" s="34"/>
      <c r="GOB95" s="34"/>
      <c r="GOC95" s="34"/>
      <c r="GOD95" s="34"/>
      <c r="GOE95" s="34"/>
      <c r="GOF95" s="34"/>
      <c r="GOG95" s="34"/>
      <c r="GOH95" s="34"/>
      <c r="GOI95" s="34"/>
      <c r="GOJ95" s="34"/>
      <c r="GOK95" s="34"/>
      <c r="GOL95" s="34"/>
      <c r="GOM95" s="34"/>
      <c r="GON95" s="34"/>
      <c r="GOO95" s="34"/>
      <c r="GOP95" s="34"/>
      <c r="GOQ95" s="34"/>
      <c r="GOR95" s="34"/>
      <c r="GOS95" s="34"/>
      <c r="GOT95" s="34"/>
      <c r="GOU95" s="34"/>
      <c r="GOV95" s="34"/>
      <c r="GOW95" s="34"/>
      <c r="GOX95" s="34"/>
      <c r="GOY95" s="34"/>
      <c r="GOZ95" s="34"/>
      <c r="GPA95" s="34"/>
      <c r="GPB95" s="34"/>
      <c r="GPC95" s="34"/>
      <c r="GPD95" s="34"/>
      <c r="GPE95" s="34"/>
      <c r="GPF95" s="34"/>
      <c r="GPG95" s="34"/>
      <c r="GPH95" s="34"/>
      <c r="GPI95" s="34"/>
      <c r="GPJ95" s="34"/>
      <c r="GPK95" s="34"/>
      <c r="GPL95" s="34"/>
      <c r="GPM95" s="34"/>
      <c r="GPN95" s="34"/>
      <c r="GPO95" s="34"/>
      <c r="GPP95" s="34"/>
      <c r="GPQ95" s="34"/>
      <c r="GPR95" s="34"/>
      <c r="GPS95" s="34"/>
      <c r="GPT95" s="34"/>
      <c r="GPU95" s="34"/>
      <c r="GPV95" s="34"/>
      <c r="GPW95" s="34"/>
      <c r="GPX95" s="34"/>
      <c r="GPY95" s="34"/>
      <c r="GPZ95" s="34"/>
      <c r="GQA95" s="34"/>
      <c r="GQB95" s="34"/>
      <c r="GQC95" s="34"/>
      <c r="GQD95" s="34"/>
      <c r="GQE95" s="34"/>
      <c r="GQF95" s="34"/>
      <c r="GQG95" s="34"/>
      <c r="GQH95" s="34"/>
      <c r="GQI95" s="34"/>
      <c r="GQJ95" s="34"/>
      <c r="GQK95" s="34"/>
      <c r="GQL95" s="34"/>
      <c r="GQM95" s="34"/>
      <c r="GQN95" s="34"/>
      <c r="GQO95" s="34"/>
      <c r="GQP95" s="34"/>
      <c r="GQQ95" s="34"/>
      <c r="GQR95" s="34"/>
      <c r="GQS95" s="34"/>
      <c r="GQT95" s="34"/>
      <c r="GQU95" s="34"/>
      <c r="GQV95" s="34"/>
      <c r="GQW95" s="34"/>
      <c r="GQX95" s="34"/>
      <c r="GQY95" s="34"/>
      <c r="GQZ95" s="34"/>
      <c r="GRA95" s="34"/>
      <c r="GRB95" s="34"/>
      <c r="GRC95" s="34"/>
      <c r="GRD95" s="34"/>
      <c r="GRE95" s="34"/>
      <c r="GRF95" s="34"/>
      <c r="GRG95" s="34"/>
      <c r="GRH95" s="34"/>
      <c r="GRI95" s="34"/>
      <c r="GRJ95" s="34"/>
      <c r="GRK95" s="34"/>
      <c r="GRL95" s="34"/>
      <c r="GRM95" s="34"/>
      <c r="GRN95" s="34"/>
      <c r="GRO95" s="34"/>
      <c r="GRP95" s="34"/>
      <c r="GRQ95" s="34"/>
      <c r="GRR95" s="34"/>
      <c r="GRS95" s="34"/>
      <c r="GRT95" s="34"/>
      <c r="GRU95" s="34"/>
      <c r="GRV95" s="34"/>
      <c r="GRW95" s="34"/>
      <c r="GRX95" s="34"/>
      <c r="GRY95" s="34"/>
      <c r="GRZ95" s="34"/>
      <c r="GSA95" s="34"/>
      <c r="GSB95" s="34"/>
      <c r="GSC95" s="34"/>
      <c r="GSD95" s="34"/>
      <c r="GSE95" s="34"/>
      <c r="GSF95" s="34"/>
      <c r="GSG95" s="34"/>
      <c r="GSH95" s="34"/>
      <c r="GSI95" s="34"/>
      <c r="GSJ95" s="34"/>
      <c r="GSK95" s="34"/>
      <c r="GSL95" s="34"/>
      <c r="GSM95" s="34"/>
      <c r="GSN95" s="34"/>
      <c r="GSO95" s="34"/>
      <c r="GSP95" s="34"/>
      <c r="GSQ95" s="34"/>
      <c r="GSR95" s="34"/>
      <c r="GSS95" s="34"/>
      <c r="GST95" s="34"/>
      <c r="GSU95" s="34"/>
      <c r="GSV95" s="34"/>
      <c r="GSW95" s="34"/>
      <c r="GSX95" s="34"/>
      <c r="GSY95" s="34"/>
      <c r="GSZ95" s="34"/>
      <c r="GTA95" s="34"/>
      <c r="GTB95" s="34"/>
      <c r="GTC95" s="34"/>
      <c r="GTD95" s="34"/>
      <c r="GTE95" s="34"/>
      <c r="GTF95" s="34"/>
      <c r="GTG95" s="34"/>
      <c r="GTH95" s="34"/>
      <c r="GTI95" s="34"/>
      <c r="GTJ95" s="34"/>
      <c r="GTK95" s="34"/>
      <c r="GTL95" s="34"/>
      <c r="GTM95" s="34"/>
      <c r="GTN95" s="34"/>
      <c r="GTO95" s="34"/>
      <c r="GTP95" s="34"/>
      <c r="GTQ95" s="34"/>
      <c r="GTR95" s="34"/>
      <c r="GTS95" s="34"/>
      <c r="GTT95" s="34"/>
      <c r="GTU95" s="34"/>
      <c r="GTV95" s="34"/>
      <c r="GTW95" s="34"/>
      <c r="GTX95" s="34"/>
      <c r="GTY95" s="34"/>
      <c r="GTZ95" s="34"/>
      <c r="GUA95" s="34"/>
      <c r="GUB95" s="34"/>
      <c r="GUC95" s="34"/>
      <c r="GUD95" s="34"/>
      <c r="GUE95" s="34"/>
      <c r="GUF95" s="34"/>
      <c r="GUG95" s="34"/>
      <c r="GUH95" s="34"/>
      <c r="GUI95" s="34"/>
      <c r="GUJ95" s="34"/>
      <c r="GUK95" s="34"/>
      <c r="GUL95" s="34"/>
      <c r="GUM95" s="34"/>
      <c r="GUN95" s="34"/>
      <c r="GUO95" s="34"/>
      <c r="GUP95" s="34"/>
      <c r="GUQ95" s="34"/>
      <c r="GUR95" s="34"/>
      <c r="GUS95" s="34"/>
      <c r="GUT95" s="34"/>
      <c r="GUU95" s="34"/>
      <c r="GUV95" s="34"/>
      <c r="GUW95" s="34"/>
      <c r="GUX95" s="34"/>
      <c r="GUY95" s="34"/>
      <c r="GUZ95" s="34"/>
      <c r="GVA95" s="34"/>
      <c r="GVB95" s="34"/>
      <c r="GVC95" s="34"/>
      <c r="GVD95" s="34"/>
      <c r="GVE95" s="34"/>
      <c r="GVF95" s="34"/>
      <c r="GVG95" s="34"/>
      <c r="GVH95" s="34"/>
      <c r="GVI95" s="34"/>
      <c r="GVJ95" s="34"/>
      <c r="GVK95" s="34"/>
      <c r="GVL95" s="34"/>
      <c r="GVM95" s="34"/>
      <c r="GVN95" s="34"/>
      <c r="GVO95" s="34"/>
      <c r="GVP95" s="34"/>
      <c r="GVQ95" s="34"/>
      <c r="GVR95" s="34"/>
      <c r="GVS95" s="34"/>
      <c r="GVT95" s="34"/>
      <c r="GVU95" s="34"/>
      <c r="GVV95" s="34"/>
      <c r="GVW95" s="34"/>
      <c r="GVX95" s="34"/>
      <c r="GVY95" s="34"/>
      <c r="GVZ95" s="34"/>
      <c r="GWA95" s="34"/>
      <c r="GWB95" s="34"/>
      <c r="GWC95" s="34"/>
      <c r="GWD95" s="34"/>
      <c r="GWE95" s="34"/>
      <c r="GWF95" s="34"/>
      <c r="GWG95" s="34"/>
      <c r="GWH95" s="34"/>
      <c r="GWI95" s="34"/>
      <c r="GWJ95" s="34"/>
      <c r="GWK95" s="34"/>
      <c r="GWL95" s="34"/>
      <c r="GWM95" s="34"/>
      <c r="GWN95" s="34"/>
      <c r="GWO95" s="34"/>
      <c r="GWP95" s="34"/>
      <c r="GWQ95" s="34"/>
      <c r="GWR95" s="34"/>
      <c r="GWS95" s="34"/>
      <c r="GWT95" s="34"/>
      <c r="GWU95" s="34"/>
      <c r="GWV95" s="34"/>
      <c r="GWW95" s="34"/>
      <c r="GWX95" s="34"/>
      <c r="GWY95" s="34"/>
      <c r="GWZ95" s="34"/>
      <c r="GXA95" s="34"/>
      <c r="GXB95" s="34"/>
      <c r="GXC95" s="34"/>
      <c r="GXD95" s="34"/>
      <c r="GXE95" s="34"/>
      <c r="GXF95" s="34"/>
      <c r="GXG95" s="34"/>
      <c r="GXH95" s="34"/>
      <c r="GXI95" s="34"/>
      <c r="GXJ95" s="34"/>
      <c r="GXK95" s="34"/>
      <c r="GXL95" s="34"/>
      <c r="GXM95" s="34"/>
      <c r="GXN95" s="34"/>
      <c r="GXO95" s="34"/>
      <c r="GXP95" s="34"/>
      <c r="GXQ95" s="34"/>
      <c r="GXR95" s="34"/>
      <c r="GXS95" s="34"/>
      <c r="GXT95" s="34"/>
      <c r="GXU95" s="34"/>
      <c r="GXV95" s="34"/>
      <c r="GXW95" s="34"/>
      <c r="GXX95" s="34"/>
      <c r="GXY95" s="34"/>
      <c r="GXZ95" s="34"/>
      <c r="GYA95" s="34"/>
      <c r="GYB95" s="34"/>
      <c r="GYC95" s="34"/>
      <c r="GYD95" s="34"/>
      <c r="GYE95" s="34"/>
      <c r="GYF95" s="34"/>
      <c r="GYG95" s="34"/>
      <c r="GYH95" s="34"/>
      <c r="GYI95" s="34"/>
      <c r="GYJ95" s="34"/>
      <c r="GYK95" s="34"/>
      <c r="GYL95" s="34"/>
      <c r="GYM95" s="34"/>
      <c r="GYN95" s="34"/>
      <c r="GYO95" s="34"/>
      <c r="GYP95" s="34"/>
      <c r="GYQ95" s="34"/>
      <c r="GYR95" s="34"/>
      <c r="GYS95" s="34"/>
      <c r="GYT95" s="34"/>
      <c r="GYU95" s="34"/>
      <c r="GYV95" s="34"/>
      <c r="GYW95" s="34"/>
      <c r="GYX95" s="34"/>
      <c r="GYY95" s="34"/>
      <c r="GYZ95" s="34"/>
      <c r="GZA95" s="34"/>
      <c r="GZB95" s="34"/>
      <c r="GZC95" s="34"/>
      <c r="GZD95" s="34"/>
      <c r="GZE95" s="34"/>
      <c r="GZF95" s="34"/>
      <c r="GZG95" s="34"/>
      <c r="GZH95" s="34"/>
      <c r="GZI95" s="34"/>
      <c r="GZJ95" s="34"/>
      <c r="GZK95" s="34"/>
      <c r="GZL95" s="34"/>
      <c r="GZM95" s="34"/>
      <c r="GZN95" s="34"/>
      <c r="GZO95" s="34"/>
      <c r="GZP95" s="34"/>
      <c r="GZQ95" s="34"/>
      <c r="GZR95" s="34"/>
      <c r="GZS95" s="34"/>
      <c r="GZT95" s="34"/>
      <c r="GZU95" s="34"/>
      <c r="GZV95" s="34"/>
      <c r="GZW95" s="34"/>
      <c r="GZX95" s="34"/>
      <c r="GZY95" s="34"/>
      <c r="GZZ95" s="34"/>
      <c r="HAA95" s="34"/>
      <c r="HAB95" s="34"/>
      <c r="HAC95" s="34"/>
      <c r="HAD95" s="34"/>
      <c r="HAE95" s="34"/>
      <c r="HAF95" s="34"/>
      <c r="HAG95" s="34"/>
      <c r="HAH95" s="34"/>
      <c r="HAI95" s="34"/>
      <c r="HAJ95" s="34"/>
      <c r="HAK95" s="34"/>
      <c r="HAL95" s="34"/>
      <c r="HAM95" s="34"/>
      <c r="HAN95" s="34"/>
      <c r="HAO95" s="34"/>
      <c r="HAP95" s="34"/>
      <c r="HAQ95" s="34"/>
      <c r="HAR95" s="34"/>
      <c r="HAS95" s="34"/>
      <c r="HAT95" s="34"/>
      <c r="HAU95" s="34"/>
      <c r="HAV95" s="34"/>
      <c r="HAW95" s="34"/>
      <c r="HAX95" s="34"/>
      <c r="HAY95" s="34"/>
      <c r="HAZ95" s="34"/>
      <c r="HBA95" s="34"/>
      <c r="HBB95" s="34"/>
      <c r="HBC95" s="34"/>
      <c r="HBD95" s="34"/>
      <c r="HBE95" s="34"/>
      <c r="HBF95" s="34"/>
      <c r="HBG95" s="34"/>
      <c r="HBH95" s="34"/>
      <c r="HBI95" s="34"/>
      <c r="HBJ95" s="34"/>
      <c r="HBK95" s="34"/>
      <c r="HBL95" s="34"/>
      <c r="HBM95" s="34"/>
      <c r="HBN95" s="34"/>
      <c r="HBO95" s="34"/>
      <c r="HBP95" s="34"/>
      <c r="HBQ95" s="34"/>
      <c r="HBR95" s="34"/>
      <c r="HBS95" s="34"/>
      <c r="HBT95" s="34"/>
      <c r="HBU95" s="34"/>
      <c r="HBV95" s="34"/>
      <c r="HBW95" s="34"/>
      <c r="HBX95" s="34"/>
      <c r="HBY95" s="34"/>
      <c r="HBZ95" s="34"/>
      <c r="HCA95" s="34"/>
      <c r="HCB95" s="34"/>
      <c r="HCC95" s="34"/>
      <c r="HCD95" s="34"/>
      <c r="HCE95" s="34"/>
      <c r="HCF95" s="34"/>
      <c r="HCG95" s="34"/>
      <c r="HCH95" s="34"/>
      <c r="HCI95" s="34"/>
      <c r="HCJ95" s="34"/>
      <c r="HCK95" s="34"/>
      <c r="HCL95" s="34"/>
      <c r="HCM95" s="34"/>
      <c r="HCN95" s="34"/>
      <c r="HCO95" s="34"/>
      <c r="HCP95" s="34"/>
      <c r="HCQ95" s="34"/>
      <c r="HCR95" s="34"/>
      <c r="HCS95" s="34"/>
      <c r="HCT95" s="34"/>
      <c r="HCU95" s="34"/>
      <c r="HCV95" s="34"/>
      <c r="HCW95" s="34"/>
      <c r="HCX95" s="34"/>
      <c r="HCY95" s="34"/>
      <c r="HCZ95" s="34"/>
      <c r="HDA95" s="34"/>
      <c r="HDB95" s="34"/>
      <c r="HDC95" s="34"/>
      <c r="HDD95" s="34"/>
      <c r="HDE95" s="34"/>
      <c r="HDF95" s="34"/>
      <c r="HDG95" s="34"/>
      <c r="HDH95" s="34"/>
      <c r="HDI95" s="34"/>
      <c r="HDJ95" s="34"/>
      <c r="HDK95" s="34"/>
      <c r="HDL95" s="34"/>
      <c r="HDM95" s="34"/>
      <c r="HDN95" s="34"/>
      <c r="HDO95" s="34"/>
      <c r="HDP95" s="34"/>
      <c r="HDQ95" s="34"/>
      <c r="HDR95" s="34"/>
      <c r="HDS95" s="34"/>
      <c r="HDT95" s="34"/>
      <c r="HDU95" s="34"/>
      <c r="HDV95" s="34"/>
      <c r="HDW95" s="34"/>
      <c r="HDX95" s="34"/>
      <c r="HDY95" s="34"/>
      <c r="HDZ95" s="34"/>
      <c r="HEA95" s="34"/>
      <c r="HEB95" s="34"/>
      <c r="HEC95" s="34"/>
      <c r="HED95" s="34"/>
      <c r="HEE95" s="34"/>
      <c r="HEF95" s="34"/>
      <c r="HEG95" s="34"/>
      <c r="HEH95" s="34"/>
      <c r="HEI95" s="34"/>
      <c r="HEJ95" s="34"/>
      <c r="HEK95" s="34"/>
      <c r="HEL95" s="34"/>
      <c r="HEM95" s="34"/>
      <c r="HEN95" s="34"/>
      <c r="HEO95" s="34"/>
      <c r="HEP95" s="34"/>
      <c r="HEQ95" s="34"/>
      <c r="HER95" s="34"/>
      <c r="HES95" s="34"/>
      <c r="HET95" s="34"/>
      <c r="HEU95" s="34"/>
      <c r="HEV95" s="34"/>
      <c r="HEW95" s="34"/>
      <c r="HEX95" s="34"/>
      <c r="HEY95" s="34"/>
      <c r="HEZ95" s="34"/>
      <c r="HFA95" s="34"/>
      <c r="HFB95" s="34"/>
      <c r="HFC95" s="34"/>
      <c r="HFD95" s="34"/>
      <c r="HFE95" s="34"/>
      <c r="HFF95" s="34"/>
      <c r="HFG95" s="34"/>
      <c r="HFH95" s="34"/>
      <c r="HFI95" s="34"/>
      <c r="HFJ95" s="34"/>
      <c r="HFK95" s="34"/>
      <c r="HFL95" s="34"/>
      <c r="HFM95" s="34"/>
      <c r="HFN95" s="34"/>
      <c r="HFO95" s="34"/>
      <c r="HFP95" s="34"/>
      <c r="HFQ95" s="34"/>
      <c r="HFR95" s="34"/>
      <c r="HFS95" s="34"/>
      <c r="HFT95" s="34"/>
      <c r="HFU95" s="34"/>
      <c r="HFV95" s="34"/>
      <c r="HFW95" s="34"/>
      <c r="HFX95" s="34"/>
      <c r="HFY95" s="34"/>
      <c r="HFZ95" s="34"/>
      <c r="HGA95" s="34"/>
      <c r="HGB95" s="34"/>
      <c r="HGC95" s="34"/>
      <c r="HGD95" s="34"/>
      <c r="HGE95" s="34"/>
      <c r="HGF95" s="34"/>
      <c r="HGG95" s="34"/>
      <c r="HGH95" s="34"/>
      <c r="HGI95" s="34"/>
      <c r="HGJ95" s="34"/>
      <c r="HGK95" s="34"/>
      <c r="HGL95" s="34"/>
      <c r="HGM95" s="34"/>
      <c r="HGN95" s="34"/>
      <c r="HGO95" s="34"/>
      <c r="HGP95" s="34"/>
      <c r="HGQ95" s="34"/>
      <c r="HGR95" s="34"/>
      <c r="HGS95" s="34"/>
      <c r="HGT95" s="34"/>
      <c r="HGU95" s="34"/>
      <c r="HGV95" s="34"/>
      <c r="HGW95" s="34"/>
      <c r="HGX95" s="34"/>
      <c r="HGY95" s="34"/>
      <c r="HGZ95" s="34"/>
      <c r="HHA95" s="34"/>
      <c r="HHB95" s="34"/>
      <c r="HHC95" s="34"/>
      <c r="HHD95" s="34"/>
      <c r="HHE95" s="34"/>
      <c r="HHF95" s="34"/>
      <c r="HHG95" s="34"/>
      <c r="HHH95" s="34"/>
      <c r="HHI95" s="34"/>
      <c r="HHJ95" s="34"/>
      <c r="HHK95" s="34"/>
      <c r="HHL95" s="34"/>
      <c r="HHM95" s="34"/>
      <c r="HHN95" s="34"/>
      <c r="HHO95" s="34"/>
      <c r="HHP95" s="34"/>
      <c r="HHQ95" s="34"/>
      <c r="HHR95" s="34"/>
      <c r="HHS95" s="34"/>
      <c r="HHT95" s="34"/>
      <c r="HHU95" s="34"/>
      <c r="HHV95" s="34"/>
      <c r="HHW95" s="34"/>
      <c r="HHX95" s="34"/>
      <c r="HHY95" s="34"/>
      <c r="HHZ95" s="34"/>
      <c r="HIA95" s="34"/>
      <c r="HIB95" s="34"/>
      <c r="HIC95" s="34"/>
      <c r="HID95" s="34"/>
      <c r="HIE95" s="34"/>
      <c r="HIF95" s="34"/>
      <c r="HIG95" s="34"/>
      <c r="HIH95" s="34"/>
      <c r="HII95" s="34"/>
      <c r="HIJ95" s="34"/>
      <c r="HIK95" s="34"/>
      <c r="HIL95" s="34"/>
      <c r="HIM95" s="34"/>
      <c r="HIN95" s="34"/>
      <c r="HIO95" s="34"/>
      <c r="HIP95" s="34"/>
      <c r="HIQ95" s="34"/>
      <c r="HIR95" s="34"/>
      <c r="HIS95" s="34"/>
      <c r="HIT95" s="34"/>
      <c r="HIU95" s="34"/>
      <c r="HIV95" s="34"/>
      <c r="HIW95" s="34"/>
      <c r="HIX95" s="34"/>
      <c r="HIY95" s="34"/>
      <c r="HIZ95" s="34"/>
      <c r="HJA95" s="34"/>
      <c r="HJB95" s="34"/>
      <c r="HJC95" s="34"/>
      <c r="HJD95" s="34"/>
      <c r="HJE95" s="34"/>
      <c r="HJF95" s="34"/>
      <c r="HJG95" s="34"/>
      <c r="HJH95" s="34"/>
      <c r="HJI95" s="34"/>
      <c r="HJJ95" s="34"/>
      <c r="HJK95" s="34"/>
      <c r="HJL95" s="34"/>
      <c r="HJM95" s="34"/>
      <c r="HJN95" s="34"/>
      <c r="HJO95" s="34"/>
      <c r="HJP95" s="34"/>
      <c r="HJQ95" s="34"/>
      <c r="HJR95" s="34"/>
      <c r="HJS95" s="34"/>
      <c r="HJT95" s="34"/>
      <c r="HJU95" s="34"/>
      <c r="HJV95" s="34"/>
      <c r="HJW95" s="34"/>
      <c r="HJX95" s="34"/>
      <c r="HJY95" s="34"/>
      <c r="HJZ95" s="34"/>
      <c r="HKA95" s="34"/>
      <c r="HKB95" s="34"/>
      <c r="HKC95" s="34"/>
      <c r="HKD95" s="34"/>
      <c r="HKE95" s="34"/>
      <c r="HKF95" s="34"/>
      <c r="HKG95" s="34"/>
      <c r="HKH95" s="34"/>
      <c r="HKI95" s="34"/>
      <c r="HKJ95" s="34"/>
      <c r="HKK95" s="34"/>
      <c r="HKL95" s="34"/>
      <c r="HKM95" s="34"/>
      <c r="HKN95" s="34"/>
      <c r="HKO95" s="34"/>
      <c r="HKP95" s="34"/>
      <c r="HKQ95" s="34"/>
      <c r="HKR95" s="34"/>
      <c r="HKS95" s="34"/>
      <c r="HKT95" s="34"/>
      <c r="HKU95" s="34"/>
      <c r="HKV95" s="34"/>
      <c r="HKW95" s="34"/>
      <c r="HKX95" s="34"/>
      <c r="HKY95" s="34"/>
      <c r="HKZ95" s="34"/>
      <c r="HLA95" s="34"/>
      <c r="HLB95" s="34"/>
      <c r="HLC95" s="34"/>
      <c r="HLD95" s="34"/>
      <c r="HLE95" s="34"/>
      <c r="HLF95" s="34"/>
      <c r="HLG95" s="34"/>
      <c r="HLH95" s="34"/>
      <c r="HLI95" s="34"/>
      <c r="HLJ95" s="34"/>
      <c r="HLK95" s="34"/>
      <c r="HLL95" s="34"/>
      <c r="HLM95" s="34"/>
      <c r="HLN95" s="34"/>
      <c r="HLO95" s="34"/>
      <c r="HLP95" s="34"/>
      <c r="HLQ95" s="34"/>
      <c r="HLR95" s="34"/>
      <c r="HLS95" s="34"/>
      <c r="HLT95" s="34"/>
      <c r="HLU95" s="34"/>
      <c r="HLV95" s="34"/>
      <c r="HLW95" s="34"/>
      <c r="HLX95" s="34"/>
      <c r="HLY95" s="34"/>
      <c r="HLZ95" s="34"/>
      <c r="HMA95" s="34"/>
      <c r="HMB95" s="34"/>
      <c r="HMC95" s="34"/>
      <c r="HMD95" s="34"/>
      <c r="HME95" s="34"/>
      <c r="HMF95" s="34"/>
      <c r="HMG95" s="34"/>
      <c r="HMH95" s="34"/>
      <c r="HMI95" s="34"/>
      <c r="HMJ95" s="34"/>
      <c r="HMK95" s="34"/>
      <c r="HML95" s="34"/>
      <c r="HMM95" s="34"/>
      <c r="HMN95" s="34"/>
      <c r="HMO95" s="34"/>
      <c r="HMP95" s="34"/>
      <c r="HMQ95" s="34"/>
      <c r="HMR95" s="34"/>
      <c r="HMS95" s="34"/>
      <c r="HMT95" s="34"/>
      <c r="HMU95" s="34"/>
      <c r="HMV95" s="34"/>
      <c r="HMW95" s="34"/>
      <c r="HMX95" s="34"/>
      <c r="HMY95" s="34"/>
      <c r="HMZ95" s="34"/>
      <c r="HNA95" s="34"/>
      <c r="HNB95" s="34"/>
      <c r="HNC95" s="34"/>
      <c r="HND95" s="34"/>
      <c r="HNE95" s="34"/>
      <c r="HNF95" s="34"/>
      <c r="HNG95" s="34"/>
      <c r="HNH95" s="34"/>
      <c r="HNI95" s="34"/>
      <c r="HNJ95" s="34"/>
      <c r="HNK95" s="34"/>
      <c r="HNL95" s="34"/>
      <c r="HNM95" s="34"/>
      <c r="HNN95" s="34"/>
      <c r="HNO95" s="34"/>
      <c r="HNP95" s="34"/>
      <c r="HNQ95" s="34"/>
      <c r="HNR95" s="34"/>
      <c r="HNS95" s="34"/>
      <c r="HNT95" s="34"/>
      <c r="HNU95" s="34"/>
      <c r="HNV95" s="34"/>
      <c r="HNW95" s="34"/>
      <c r="HNX95" s="34"/>
      <c r="HNY95" s="34"/>
      <c r="HNZ95" s="34"/>
      <c r="HOA95" s="34"/>
      <c r="HOB95" s="34"/>
      <c r="HOC95" s="34"/>
      <c r="HOD95" s="34"/>
      <c r="HOE95" s="34"/>
      <c r="HOF95" s="34"/>
      <c r="HOG95" s="34"/>
      <c r="HOH95" s="34"/>
      <c r="HOI95" s="34"/>
      <c r="HOJ95" s="34"/>
      <c r="HOK95" s="34"/>
      <c r="HOL95" s="34"/>
      <c r="HOM95" s="34"/>
      <c r="HON95" s="34"/>
      <c r="HOO95" s="34"/>
      <c r="HOP95" s="34"/>
      <c r="HOQ95" s="34"/>
      <c r="HOR95" s="34"/>
      <c r="HOS95" s="34"/>
      <c r="HOT95" s="34"/>
      <c r="HOU95" s="34"/>
      <c r="HOV95" s="34"/>
      <c r="HOW95" s="34"/>
      <c r="HOX95" s="34"/>
      <c r="HOY95" s="34"/>
      <c r="HOZ95" s="34"/>
      <c r="HPA95" s="34"/>
      <c r="HPB95" s="34"/>
      <c r="HPC95" s="34"/>
      <c r="HPD95" s="34"/>
      <c r="HPE95" s="34"/>
      <c r="HPF95" s="34"/>
      <c r="HPG95" s="34"/>
      <c r="HPH95" s="34"/>
      <c r="HPI95" s="34"/>
      <c r="HPJ95" s="34"/>
      <c r="HPK95" s="34"/>
      <c r="HPL95" s="34"/>
      <c r="HPM95" s="34"/>
      <c r="HPN95" s="34"/>
      <c r="HPO95" s="34"/>
      <c r="HPP95" s="34"/>
      <c r="HPQ95" s="34"/>
      <c r="HPR95" s="34"/>
      <c r="HPS95" s="34"/>
      <c r="HPT95" s="34"/>
      <c r="HPU95" s="34"/>
      <c r="HPV95" s="34"/>
      <c r="HPW95" s="34"/>
      <c r="HPX95" s="34"/>
      <c r="HPY95" s="34"/>
      <c r="HPZ95" s="34"/>
      <c r="HQA95" s="34"/>
      <c r="HQB95" s="34"/>
      <c r="HQC95" s="34"/>
      <c r="HQD95" s="34"/>
      <c r="HQE95" s="34"/>
      <c r="HQF95" s="34"/>
      <c r="HQG95" s="34"/>
      <c r="HQH95" s="34"/>
      <c r="HQI95" s="34"/>
      <c r="HQJ95" s="34"/>
      <c r="HQK95" s="34"/>
      <c r="HQL95" s="34"/>
      <c r="HQM95" s="34"/>
      <c r="HQN95" s="34"/>
      <c r="HQO95" s="34"/>
      <c r="HQP95" s="34"/>
      <c r="HQQ95" s="34"/>
      <c r="HQR95" s="34"/>
      <c r="HQS95" s="34"/>
      <c r="HQT95" s="34"/>
      <c r="HQU95" s="34"/>
      <c r="HQV95" s="34"/>
      <c r="HQW95" s="34"/>
      <c r="HQX95" s="34"/>
      <c r="HQY95" s="34"/>
      <c r="HQZ95" s="34"/>
      <c r="HRA95" s="34"/>
      <c r="HRB95" s="34"/>
      <c r="HRC95" s="34"/>
      <c r="HRD95" s="34"/>
      <c r="HRE95" s="34"/>
      <c r="HRF95" s="34"/>
      <c r="HRG95" s="34"/>
      <c r="HRH95" s="34"/>
      <c r="HRI95" s="34"/>
      <c r="HRJ95" s="34"/>
      <c r="HRK95" s="34"/>
      <c r="HRL95" s="34"/>
      <c r="HRM95" s="34"/>
      <c r="HRN95" s="34"/>
      <c r="HRO95" s="34"/>
      <c r="HRP95" s="34"/>
      <c r="HRQ95" s="34"/>
      <c r="HRR95" s="34"/>
      <c r="HRS95" s="34"/>
      <c r="HRT95" s="34"/>
      <c r="HRU95" s="34"/>
      <c r="HRV95" s="34"/>
      <c r="HRW95" s="34"/>
      <c r="HRX95" s="34"/>
      <c r="HRY95" s="34"/>
      <c r="HRZ95" s="34"/>
      <c r="HSA95" s="34"/>
      <c r="HSB95" s="34"/>
      <c r="HSC95" s="34"/>
      <c r="HSD95" s="34"/>
      <c r="HSE95" s="34"/>
      <c r="HSF95" s="34"/>
      <c r="HSG95" s="34"/>
      <c r="HSH95" s="34"/>
      <c r="HSI95" s="34"/>
      <c r="HSJ95" s="34"/>
      <c r="HSK95" s="34"/>
      <c r="HSL95" s="34"/>
      <c r="HSM95" s="34"/>
      <c r="HSN95" s="34"/>
      <c r="HSO95" s="34"/>
      <c r="HSP95" s="34"/>
      <c r="HSQ95" s="34"/>
      <c r="HSR95" s="34"/>
      <c r="HSS95" s="34"/>
      <c r="HST95" s="34"/>
      <c r="HSU95" s="34"/>
      <c r="HSV95" s="34"/>
      <c r="HSW95" s="34"/>
      <c r="HSX95" s="34"/>
      <c r="HSY95" s="34"/>
      <c r="HSZ95" s="34"/>
      <c r="HTA95" s="34"/>
      <c r="HTB95" s="34"/>
      <c r="HTC95" s="34"/>
      <c r="HTD95" s="34"/>
      <c r="HTE95" s="34"/>
      <c r="HTF95" s="34"/>
      <c r="HTG95" s="34"/>
      <c r="HTH95" s="34"/>
      <c r="HTI95" s="34"/>
      <c r="HTJ95" s="34"/>
      <c r="HTK95" s="34"/>
      <c r="HTL95" s="34"/>
      <c r="HTM95" s="34"/>
      <c r="HTN95" s="34"/>
      <c r="HTO95" s="34"/>
      <c r="HTP95" s="34"/>
      <c r="HTQ95" s="34"/>
      <c r="HTR95" s="34"/>
      <c r="HTS95" s="34"/>
      <c r="HTT95" s="34"/>
      <c r="HTU95" s="34"/>
      <c r="HTV95" s="34"/>
      <c r="HTW95" s="34"/>
      <c r="HTX95" s="34"/>
      <c r="HTY95" s="34"/>
      <c r="HTZ95" s="34"/>
      <c r="HUA95" s="34"/>
      <c r="HUB95" s="34"/>
      <c r="HUC95" s="34"/>
      <c r="HUD95" s="34"/>
      <c r="HUE95" s="34"/>
      <c r="HUF95" s="34"/>
      <c r="HUG95" s="34"/>
      <c r="HUH95" s="34"/>
      <c r="HUI95" s="34"/>
      <c r="HUJ95" s="34"/>
      <c r="HUK95" s="34"/>
      <c r="HUL95" s="34"/>
      <c r="HUM95" s="34"/>
      <c r="HUN95" s="34"/>
      <c r="HUO95" s="34"/>
      <c r="HUP95" s="34"/>
      <c r="HUQ95" s="34"/>
      <c r="HUR95" s="34"/>
      <c r="HUS95" s="34"/>
      <c r="HUT95" s="34"/>
      <c r="HUU95" s="34"/>
      <c r="HUV95" s="34"/>
      <c r="HUW95" s="34"/>
      <c r="HUX95" s="34"/>
      <c r="HUY95" s="34"/>
      <c r="HUZ95" s="34"/>
      <c r="HVA95" s="34"/>
      <c r="HVB95" s="34"/>
      <c r="HVC95" s="34"/>
      <c r="HVD95" s="34"/>
      <c r="HVE95" s="34"/>
      <c r="HVF95" s="34"/>
      <c r="HVG95" s="34"/>
      <c r="HVH95" s="34"/>
      <c r="HVI95" s="34"/>
      <c r="HVJ95" s="34"/>
      <c r="HVK95" s="34"/>
      <c r="HVL95" s="34"/>
      <c r="HVM95" s="34"/>
      <c r="HVN95" s="34"/>
      <c r="HVO95" s="34"/>
      <c r="HVP95" s="34"/>
      <c r="HVQ95" s="34"/>
      <c r="HVR95" s="34"/>
      <c r="HVS95" s="34"/>
      <c r="HVT95" s="34"/>
      <c r="HVU95" s="34"/>
      <c r="HVV95" s="34"/>
      <c r="HVW95" s="34"/>
      <c r="HVX95" s="34"/>
      <c r="HVY95" s="34"/>
      <c r="HVZ95" s="34"/>
      <c r="HWA95" s="34"/>
      <c r="HWB95" s="34"/>
      <c r="HWC95" s="34"/>
      <c r="HWD95" s="34"/>
      <c r="HWE95" s="34"/>
      <c r="HWF95" s="34"/>
      <c r="HWG95" s="34"/>
      <c r="HWH95" s="34"/>
      <c r="HWI95" s="34"/>
      <c r="HWJ95" s="34"/>
      <c r="HWK95" s="34"/>
      <c r="HWL95" s="34"/>
      <c r="HWM95" s="34"/>
      <c r="HWN95" s="34"/>
      <c r="HWO95" s="34"/>
      <c r="HWP95" s="34"/>
      <c r="HWQ95" s="34"/>
      <c r="HWR95" s="34"/>
      <c r="HWS95" s="34"/>
      <c r="HWT95" s="34"/>
      <c r="HWU95" s="34"/>
      <c r="HWV95" s="34"/>
      <c r="HWW95" s="34"/>
      <c r="HWX95" s="34"/>
      <c r="HWY95" s="34"/>
      <c r="HWZ95" s="34"/>
      <c r="HXA95" s="34"/>
      <c r="HXB95" s="34"/>
      <c r="HXC95" s="34"/>
      <c r="HXD95" s="34"/>
      <c r="HXE95" s="34"/>
      <c r="HXF95" s="34"/>
      <c r="HXG95" s="34"/>
      <c r="HXH95" s="34"/>
      <c r="HXI95" s="34"/>
      <c r="HXJ95" s="34"/>
      <c r="HXK95" s="34"/>
      <c r="HXL95" s="34"/>
      <c r="HXM95" s="34"/>
      <c r="HXN95" s="34"/>
      <c r="HXO95" s="34"/>
      <c r="HXP95" s="34"/>
      <c r="HXQ95" s="34"/>
      <c r="HXR95" s="34"/>
      <c r="HXS95" s="34"/>
      <c r="HXT95" s="34"/>
      <c r="HXU95" s="34"/>
      <c r="HXV95" s="34"/>
      <c r="HXW95" s="34"/>
      <c r="HXX95" s="34"/>
      <c r="HXY95" s="34"/>
      <c r="HXZ95" s="34"/>
      <c r="HYA95" s="34"/>
      <c r="HYB95" s="34"/>
      <c r="HYC95" s="34"/>
      <c r="HYD95" s="34"/>
      <c r="HYE95" s="34"/>
      <c r="HYF95" s="34"/>
      <c r="HYG95" s="34"/>
      <c r="HYH95" s="34"/>
      <c r="HYI95" s="34"/>
      <c r="HYJ95" s="34"/>
      <c r="HYK95" s="34"/>
      <c r="HYL95" s="34"/>
      <c r="HYM95" s="34"/>
      <c r="HYN95" s="34"/>
      <c r="HYO95" s="34"/>
      <c r="HYP95" s="34"/>
      <c r="HYQ95" s="34"/>
      <c r="HYR95" s="34"/>
      <c r="HYS95" s="34"/>
      <c r="HYT95" s="34"/>
      <c r="HYU95" s="34"/>
      <c r="HYV95" s="34"/>
      <c r="HYW95" s="34"/>
      <c r="HYX95" s="34"/>
      <c r="HYY95" s="34"/>
      <c r="HYZ95" s="34"/>
      <c r="HZA95" s="34"/>
      <c r="HZB95" s="34"/>
      <c r="HZC95" s="34"/>
      <c r="HZD95" s="34"/>
      <c r="HZE95" s="34"/>
      <c r="HZF95" s="34"/>
      <c r="HZG95" s="34"/>
      <c r="HZH95" s="34"/>
      <c r="HZI95" s="34"/>
      <c r="HZJ95" s="34"/>
      <c r="HZK95" s="34"/>
      <c r="HZL95" s="34"/>
      <c r="HZM95" s="34"/>
      <c r="HZN95" s="34"/>
      <c r="HZO95" s="34"/>
      <c r="HZP95" s="34"/>
      <c r="HZQ95" s="34"/>
      <c r="HZR95" s="34"/>
      <c r="HZS95" s="34"/>
      <c r="HZT95" s="34"/>
      <c r="HZU95" s="34"/>
      <c r="HZV95" s="34"/>
      <c r="HZW95" s="34"/>
      <c r="HZX95" s="34"/>
      <c r="HZY95" s="34"/>
      <c r="HZZ95" s="34"/>
      <c r="IAA95" s="34"/>
      <c r="IAB95" s="34"/>
      <c r="IAC95" s="34"/>
      <c r="IAD95" s="34"/>
      <c r="IAE95" s="34"/>
      <c r="IAF95" s="34"/>
      <c r="IAG95" s="34"/>
      <c r="IAH95" s="34"/>
      <c r="IAI95" s="34"/>
      <c r="IAJ95" s="34"/>
      <c r="IAK95" s="34"/>
      <c r="IAL95" s="34"/>
      <c r="IAM95" s="34"/>
      <c r="IAN95" s="34"/>
      <c r="IAO95" s="34"/>
      <c r="IAP95" s="34"/>
      <c r="IAQ95" s="34"/>
      <c r="IAR95" s="34"/>
      <c r="IAS95" s="34"/>
      <c r="IAT95" s="34"/>
      <c r="IAU95" s="34"/>
      <c r="IAV95" s="34"/>
      <c r="IAW95" s="34"/>
      <c r="IAX95" s="34"/>
      <c r="IAY95" s="34"/>
      <c r="IAZ95" s="34"/>
      <c r="IBA95" s="34"/>
      <c r="IBB95" s="34"/>
      <c r="IBC95" s="34"/>
      <c r="IBD95" s="34"/>
      <c r="IBE95" s="34"/>
      <c r="IBF95" s="34"/>
      <c r="IBG95" s="34"/>
      <c r="IBH95" s="34"/>
      <c r="IBI95" s="34"/>
      <c r="IBJ95" s="34"/>
      <c r="IBK95" s="34"/>
      <c r="IBL95" s="34"/>
      <c r="IBM95" s="34"/>
      <c r="IBN95" s="34"/>
      <c r="IBO95" s="34"/>
      <c r="IBP95" s="34"/>
      <c r="IBQ95" s="34"/>
      <c r="IBR95" s="34"/>
      <c r="IBS95" s="34"/>
      <c r="IBT95" s="34"/>
      <c r="IBU95" s="34"/>
      <c r="IBV95" s="34"/>
      <c r="IBW95" s="34"/>
      <c r="IBX95" s="34"/>
      <c r="IBY95" s="34"/>
      <c r="IBZ95" s="34"/>
      <c r="ICA95" s="34"/>
      <c r="ICB95" s="34"/>
      <c r="ICC95" s="34"/>
      <c r="ICD95" s="34"/>
      <c r="ICE95" s="34"/>
      <c r="ICF95" s="34"/>
      <c r="ICG95" s="34"/>
      <c r="ICH95" s="34"/>
      <c r="ICI95" s="34"/>
      <c r="ICJ95" s="34"/>
      <c r="ICK95" s="34"/>
      <c r="ICL95" s="34"/>
      <c r="ICM95" s="34"/>
      <c r="ICN95" s="34"/>
      <c r="ICO95" s="34"/>
      <c r="ICP95" s="34"/>
      <c r="ICQ95" s="34"/>
      <c r="ICR95" s="34"/>
      <c r="ICS95" s="34"/>
      <c r="ICT95" s="34"/>
      <c r="ICU95" s="34"/>
      <c r="ICV95" s="34"/>
      <c r="ICW95" s="34"/>
      <c r="ICX95" s="34"/>
      <c r="ICY95" s="34"/>
      <c r="ICZ95" s="34"/>
      <c r="IDA95" s="34"/>
      <c r="IDB95" s="34"/>
      <c r="IDC95" s="34"/>
      <c r="IDD95" s="34"/>
      <c r="IDE95" s="34"/>
      <c r="IDF95" s="34"/>
      <c r="IDG95" s="34"/>
      <c r="IDH95" s="34"/>
      <c r="IDI95" s="34"/>
      <c r="IDJ95" s="34"/>
      <c r="IDK95" s="34"/>
      <c r="IDL95" s="34"/>
      <c r="IDM95" s="34"/>
      <c r="IDN95" s="34"/>
      <c r="IDO95" s="34"/>
      <c r="IDP95" s="34"/>
      <c r="IDQ95" s="34"/>
      <c r="IDR95" s="34"/>
      <c r="IDS95" s="34"/>
      <c r="IDT95" s="34"/>
      <c r="IDU95" s="34"/>
      <c r="IDV95" s="34"/>
      <c r="IDW95" s="34"/>
      <c r="IDX95" s="34"/>
      <c r="IDY95" s="34"/>
      <c r="IDZ95" s="34"/>
      <c r="IEA95" s="34"/>
      <c r="IEB95" s="34"/>
      <c r="IEC95" s="34"/>
      <c r="IED95" s="34"/>
      <c r="IEE95" s="34"/>
      <c r="IEF95" s="34"/>
      <c r="IEG95" s="34"/>
      <c r="IEH95" s="34"/>
      <c r="IEI95" s="34"/>
      <c r="IEJ95" s="34"/>
      <c r="IEK95" s="34"/>
      <c r="IEL95" s="34"/>
      <c r="IEM95" s="34"/>
      <c r="IEN95" s="34"/>
      <c r="IEO95" s="34"/>
      <c r="IEP95" s="34"/>
      <c r="IEQ95" s="34"/>
      <c r="IER95" s="34"/>
      <c r="IES95" s="34"/>
      <c r="IET95" s="34"/>
      <c r="IEU95" s="34"/>
      <c r="IEV95" s="34"/>
      <c r="IEW95" s="34"/>
      <c r="IEX95" s="34"/>
      <c r="IEY95" s="34"/>
      <c r="IEZ95" s="34"/>
      <c r="IFA95" s="34"/>
      <c r="IFB95" s="34"/>
      <c r="IFC95" s="34"/>
      <c r="IFD95" s="34"/>
      <c r="IFE95" s="34"/>
      <c r="IFF95" s="34"/>
      <c r="IFG95" s="34"/>
      <c r="IFH95" s="34"/>
      <c r="IFI95" s="34"/>
      <c r="IFJ95" s="34"/>
      <c r="IFK95" s="34"/>
      <c r="IFL95" s="34"/>
      <c r="IFM95" s="34"/>
      <c r="IFN95" s="34"/>
      <c r="IFO95" s="34"/>
      <c r="IFP95" s="34"/>
      <c r="IFQ95" s="34"/>
      <c r="IFR95" s="34"/>
      <c r="IFS95" s="34"/>
      <c r="IFT95" s="34"/>
      <c r="IFU95" s="34"/>
      <c r="IFV95" s="34"/>
      <c r="IFW95" s="34"/>
      <c r="IFX95" s="34"/>
      <c r="IFY95" s="34"/>
      <c r="IFZ95" s="34"/>
      <c r="IGA95" s="34"/>
      <c r="IGB95" s="34"/>
      <c r="IGC95" s="34"/>
      <c r="IGD95" s="34"/>
      <c r="IGE95" s="34"/>
      <c r="IGF95" s="34"/>
      <c r="IGG95" s="34"/>
      <c r="IGH95" s="34"/>
      <c r="IGI95" s="34"/>
      <c r="IGJ95" s="34"/>
      <c r="IGK95" s="34"/>
      <c r="IGL95" s="34"/>
      <c r="IGM95" s="34"/>
      <c r="IGN95" s="34"/>
      <c r="IGO95" s="34"/>
      <c r="IGP95" s="34"/>
      <c r="IGQ95" s="34"/>
      <c r="IGR95" s="34"/>
      <c r="IGS95" s="34"/>
      <c r="IGT95" s="34"/>
      <c r="IGU95" s="34"/>
      <c r="IGV95" s="34"/>
      <c r="IGW95" s="34"/>
      <c r="IGX95" s="34"/>
      <c r="IGY95" s="34"/>
      <c r="IGZ95" s="34"/>
      <c r="IHA95" s="34"/>
      <c r="IHB95" s="34"/>
      <c r="IHC95" s="34"/>
      <c r="IHD95" s="34"/>
      <c r="IHE95" s="34"/>
      <c r="IHF95" s="34"/>
      <c r="IHG95" s="34"/>
      <c r="IHH95" s="34"/>
      <c r="IHI95" s="34"/>
      <c r="IHJ95" s="34"/>
      <c r="IHK95" s="34"/>
      <c r="IHL95" s="34"/>
      <c r="IHM95" s="34"/>
      <c r="IHN95" s="34"/>
      <c r="IHO95" s="34"/>
      <c r="IHP95" s="34"/>
      <c r="IHQ95" s="34"/>
      <c r="IHR95" s="34"/>
      <c r="IHS95" s="34"/>
      <c r="IHT95" s="34"/>
      <c r="IHU95" s="34"/>
      <c r="IHV95" s="34"/>
      <c r="IHW95" s="34"/>
      <c r="IHX95" s="34"/>
      <c r="IHY95" s="34"/>
      <c r="IHZ95" s="34"/>
      <c r="IIA95" s="34"/>
      <c r="IIB95" s="34"/>
      <c r="IIC95" s="34"/>
      <c r="IID95" s="34"/>
      <c r="IIE95" s="34"/>
      <c r="IIF95" s="34"/>
      <c r="IIG95" s="34"/>
      <c r="IIH95" s="34"/>
      <c r="III95" s="34"/>
      <c r="IIJ95" s="34"/>
      <c r="IIK95" s="34"/>
      <c r="IIL95" s="34"/>
      <c r="IIM95" s="34"/>
      <c r="IIN95" s="34"/>
      <c r="IIO95" s="34"/>
      <c r="IIP95" s="34"/>
      <c r="IIQ95" s="34"/>
      <c r="IIR95" s="34"/>
      <c r="IIS95" s="34"/>
      <c r="IIT95" s="34"/>
      <c r="IIU95" s="34"/>
      <c r="IIV95" s="34"/>
      <c r="IIW95" s="34"/>
      <c r="IIX95" s="34"/>
      <c r="IIY95" s="34"/>
      <c r="IIZ95" s="34"/>
      <c r="IJA95" s="34"/>
      <c r="IJB95" s="34"/>
      <c r="IJC95" s="34"/>
      <c r="IJD95" s="34"/>
      <c r="IJE95" s="34"/>
      <c r="IJF95" s="34"/>
      <c r="IJG95" s="34"/>
      <c r="IJH95" s="34"/>
      <c r="IJI95" s="34"/>
      <c r="IJJ95" s="34"/>
      <c r="IJK95" s="34"/>
      <c r="IJL95" s="34"/>
      <c r="IJM95" s="34"/>
      <c r="IJN95" s="34"/>
      <c r="IJO95" s="34"/>
      <c r="IJP95" s="34"/>
      <c r="IJQ95" s="34"/>
      <c r="IJR95" s="34"/>
      <c r="IJS95" s="34"/>
      <c r="IJT95" s="34"/>
      <c r="IJU95" s="34"/>
      <c r="IJV95" s="34"/>
      <c r="IJW95" s="34"/>
      <c r="IJX95" s="34"/>
      <c r="IJY95" s="34"/>
      <c r="IJZ95" s="34"/>
      <c r="IKA95" s="34"/>
      <c r="IKB95" s="34"/>
      <c r="IKC95" s="34"/>
      <c r="IKD95" s="34"/>
      <c r="IKE95" s="34"/>
      <c r="IKF95" s="34"/>
      <c r="IKG95" s="34"/>
      <c r="IKH95" s="34"/>
      <c r="IKI95" s="34"/>
      <c r="IKJ95" s="34"/>
      <c r="IKK95" s="34"/>
      <c r="IKL95" s="34"/>
      <c r="IKM95" s="34"/>
      <c r="IKN95" s="34"/>
      <c r="IKO95" s="34"/>
      <c r="IKP95" s="34"/>
      <c r="IKQ95" s="34"/>
      <c r="IKR95" s="34"/>
      <c r="IKS95" s="34"/>
      <c r="IKT95" s="34"/>
      <c r="IKU95" s="34"/>
      <c r="IKV95" s="34"/>
      <c r="IKW95" s="34"/>
      <c r="IKX95" s="34"/>
      <c r="IKY95" s="34"/>
      <c r="IKZ95" s="34"/>
      <c r="ILA95" s="34"/>
      <c r="ILB95" s="34"/>
      <c r="ILC95" s="34"/>
      <c r="ILD95" s="34"/>
      <c r="ILE95" s="34"/>
      <c r="ILF95" s="34"/>
      <c r="ILG95" s="34"/>
      <c r="ILH95" s="34"/>
      <c r="ILI95" s="34"/>
      <c r="ILJ95" s="34"/>
      <c r="ILK95" s="34"/>
      <c r="ILL95" s="34"/>
      <c r="ILM95" s="34"/>
      <c r="ILN95" s="34"/>
      <c r="ILO95" s="34"/>
      <c r="ILP95" s="34"/>
      <c r="ILQ95" s="34"/>
      <c r="ILR95" s="34"/>
      <c r="ILS95" s="34"/>
      <c r="ILT95" s="34"/>
      <c r="ILU95" s="34"/>
      <c r="ILV95" s="34"/>
      <c r="ILW95" s="34"/>
      <c r="ILX95" s="34"/>
      <c r="ILY95" s="34"/>
      <c r="ILZ95" s="34"/>
      <c r="IMA95" s="34"/>
      <c r="IMB95" s="34"/>
      <c r="IMC95" s="34"/>
      <c r="IMD95" s="34"/>
      <c r="IME95" s="34"/>
      <c r="IMF95" s="34"/>
      <c r="IMG95" s="34"/>
      <c r="IMH95" s="34"/>
      <c r="IMI95" s="34"/>
      <c r="IMJ95" s="34"/>
      <c r="IMK95" s="34"/>
      <c r="IML95" s="34"/>
      <c r="IMM95" s="34"/>
      <c r="IMN95" s="34"/>
      <c r="IMO95" s="34"/>
      <c r="IMP95" s="34"/>
      <c r="IMQ95" s="34"/>
      <c r="IMR95" s="34"/>
      <c r="IMS95" s="34"/>
      <c r="IMT95" s="34"/>
      <c r="IMU95" s="34"/>
      <c r="IMV95" s="34"/>
      <c r="IMW95" s="34"/>
      <c r="IMX95" s="34"/>
      <c r="IMY95" s="34"/>
      <c r="IMZ95" s="34"/>
      <c r="INA95" s="34"/>
      <c r="INB95" s="34"/>
      <c r="INC95" s="34"/>
      <c r="IND95" s="34"/>
      <c r="INE95" s="34"/>
      <c r="INF95" s="34"/>
      <c r="ING95" s="34"/>
      <c r="INH95" s="34"/>
      <c r="INI95" s="34"/>
      <c r="INJ95" s="34"/>
      <c r="INK95" s="34"/>
      <c r="INL95" s="34"/>
      <c r="INM95" s="34"/>
      <c r="INN95" s="34"/>
      <c r="INO95" s="34"/>
      <c r="INP95" s="34"/>
      <c r="INQ95" s="34"/>
      <c r="INR95" s="34"/>
      <c r="INS95" s="34"/>
      <c r="INT95" s="34"/>
      <c r="INU95" s="34"/>
      <c r="INV95" s="34"/>
      <c r="INW95" s="34"/>
      <c r="INX95" s="34"/>
      <c r="INY95" s="34"/>
      <c r="INZ95" s="34"/>
      <c r="IOA95" s="34"/>
      <c r="IOB95" s="34"/>
      <c r="IOC95" s="34"/>
      <c r="IOD95" s="34"/>
      <c r="IOE95" s="34"/>
      <c r="IOF95" s="34"/>
      <c r="IOG95" s="34"/>
      <c r="IOH95" s="34"/>
      <c r="IOI95" s="34"/>
      <c r="IOJ95" s="34"/>
      <c r="IOK95" s="34"/>
      <c r="IOL95" s="34"/>
      <c r="IOM95" s="34"/>
      <c r="ION95" s="34"/>
      <c r="IOO95" s="34"/>
      <c r="IOP95" s="34"/>
      <c r="IOQ95" s="34"/>
      <c r="IOR95" s="34"/>
      <c r="IOS95" s="34"/>
      <c r="IOT95" s="34"/>
      <c r="IOU95" s="34"/>
      <c r="IOV95" s="34"/>
      <c r="IOW95" s="34"/>
      <c r="IOX95" s="34"/>
      <c r="IOY95" s="34"/>
      <c r="IOZ95" s="34"/>
      <c r="IPA95" s="34"/>
      <c r="IPB95" s="34"/>
      <c r="IPC95" s="34"/>
      <c r="IPD95" s="34"/>
      <c r="IPE95" s="34"/>
      <c r="IPF95" s="34"/>
      <c r="IPG95" s="34"/>
      <c r="IPH95" s="34"/>
      <c r="IPI95" s="34"/>
      <c r="IPJ95" s="34"/>
      <c r="IPK95" s="34"/>
      <c r="IPL95" s="34"/>
      <c r="IPM95" s="34"/>
      <c r="IPN95" s="34"/>
      <c r="IPO95" s="34"/>
      <c r="IPP95" s="34"/>
      <c r="IPQ95" s="34"/>
      <c r="IPR95" s="34"/>
      <c r="IPS95" s="34"/>
      <c r="IPT95" s="34"/>
      <c r="IPU95" s="34"/>
      <c r="IPV95" s="34"/>
      <c r="IPW95" s="34"/>
      <c r="IPX95" s="34"/>
      <c r="IPY95" s="34"/>
      <c r="IPZ95" s="34"/>
      <c r="IQA95" s="34"/>
      <c r="IQB95" s="34"/>
      <c r="IQC95" s="34"/>
      <c r="IQD95" s="34"/>
      <c r="IQE95" s="34"/>
      <c r="IQF95" s="34"/>
      <c r="IQG95" s="34"/>
      <c r="IQH95" s="34"/>
      <c r="IQI95" s="34"/>
      <c r="IQJ95" s="34"/>
      <c r="IQK95" s="34"/>
      <c r="IQL95" s="34"/>
      <c r="IQM95" s="34"/>
      <c r="IQN95" s="34"/>
      <c r="IQO95" s="34"/>
      <c r="IQP95" s="34"/>
      <c r="IQQ95" s="34"/>
      <c r="IQR95" s="34"/>
      <c r="IQS95" s="34"/>
      <c r="IQT95" s="34"/>
      <c r="IQU95" s="34"/>
      <c r="IQV95" s="34"/>
      <c r="IQW95" s="34"/>
      <c r="IQX95" s="34"/>
      <c r="IQY95" s="34"/>
      <c r="IQZ95" s="34"/>
      <c r="IRA95" s="34"/>
      <c r="IRB95" s="34"/>
      <c r="IRC95" s="34"/>
      <c r="IRD95" s="34"/>
      <c r="IRE95" s="34"/>
      <c r="IRF95" s="34"/>
      <c r="IRG95" s="34"/>
      <c r="IRH95" s="34"/>
      <c r="IRI95" s="34"/>
      <c r="IRJ95" s="34"/>
      <c r="IRK95" s="34"/>
      <c r="IRL95" s="34"/>
      <c r="IRM95" s="34"/>
      <c r="IRN95" s="34"/>
      <c r="IRO95" s="34"/>
      <c r="IRP95" s="34"/>
      <c r="IRQ95" s="34"/>
      <c r="IRR95" s="34"/>
      <c r="IRS95" s="34"/>
      <c r="IRT95" s="34"/>
      <c r="IRU95" s="34"/>
      <c r="IRV95" s="34"/>
      <c r="IRW95" s="34"/>
      <c r="IRX95" s="34"/>
      <c r="IRY95" s="34"/>
      <c r="IRZ95" s="34"/>
      <c r="ISA95" s="34"/>
      <c r="ISB95" s="34"/>
      <c r="ISC95" s="34"/>
      <c r="ISD95" s="34"/>
      <c r="ISE95" s="34"/>
      <c r="ISF95" s="34"/>
      <c r="ISG95" s="34"/>
      <c r="ISH95" s="34"/>
      <c r="ISI95" s="34"/>
      <c r="ISJ95" s="34"/>
      <c r="ISK95" s="34"/>
      <c r="ISL95" s="34"/>
      <c r="ISM95" s="34"/>
      <c r="ISN95" s="34"/>
      <c r="ISO95" s="34"/>
      <c r="ISP95" s="34"/>
      <c r="ISQ95" s="34"/>
      <c r="ISR95" s="34"/>
      <c r="ISS95" s="34"/>
      <c r="IST95" s="34"/>
      <c r="ISU95" s="34"/>
      <c r="ISV95" s="34"/>
      <c r="ISW95" s="34"/>
      <c r="ISX95" s="34"/>
      <c r="ISY95" s="34"/>
      <c r="ISZ95" s="34"/>
      <c r="ITA95" s="34"/>
      <c r="ITB95" s="34"/>
      <c r="ITC95" s="34"/>
      <c r="ITD95" s="34"/>
      <c r="ITE95" s="34"/>
      <c r="ITF95" s="34"/>
      <c r="ITG95" s="34"/>
      <c r="ITH95" s="34"/>
      <c r="ITI95" s="34"/>
      <c r="ITJ95" s="34"/>
      <c r="ITK95" s="34"/>
      <c r="ITL95" s="34"/>
      <c r="ITM95" s="34"/>
      <c r="ITN95" s="34"/>
      <c r="ITO95" s="34"/>
      <c r="ITP95" s="34"/>
      <c r="ITQ95" s="34"/>
      <c r="ITR95" s="34"/>
      <c r="ITS95" s="34"/>
      <c r="ITT95" s="34"/>
      <c r="ITU95" s="34"/>
      <c r="ITV95" s="34"/>
      <c r="ITW95" s="34"/>
      <c r="ITX95" s="34"/>
      <c r="ITY95" s="34"/>
      <c r="ITZ95" s="34"/>
      <c r="IUA95" s="34"/>
      <c r="IUB95" s="34"/>
      <c r="IUC95" s="34"/>
      <c r="IUD95" s="34"/>
      <c r="IUE95" s="34"/>
      <c r="IUF95" s="34"/>
      <c r="IUG95" s="34"/>
      <c r="IUH95" s="34"/>
      <c r="IUI95" s="34"/>
      <c r="IUJ95" s="34"/>
      <c r="IUK95" s="34"/>
      <c r="IUL95" s="34"/>
      <c r="IUM95" s="34"/>
      <c r="IUN95" s="34"/>
      <c r="IUO95" s="34"/>
      <c r="IUP95" s="34"/>
      <c r="IUQ95" s="34"/>
      <c r="IUR95" s="34"/>
      <c r="IUS95" s="34"/>
      <c r="IUT95" s="34"/>
      <c r="IUU95" s="34"/>
      <c r="IUV95" s="34"/>
      <c r="IUW95" s="34"/>
      <c r="IUX95" s="34"/>
      <c r="IUY95" s="34"/>
      <c r="IUZ95" s="34"/>
      <c r="IVA95" s="34"/>
      <c r="IVB95" s="34"/>
      <c r="IVC95" s="34"/>
      <c r="IVD95" s="34"/>
      <c r="IVE95" s="34"/>
      <c r="IVF95" s="34"/>
      <c r="IVG95" s="34"/>
      <c r="IVH95" s="34"/>
      <c r="IVI95" s="34"/>
      <c r="IVJ95" s="34"/>
      <c r="IVK95" s="34"/>
      <c r="IVL95" s="34"/>
      <c r="IVM95" s="34"/>
      <c r="IVN95" s="34"/>
      <c r="IVO95" s="34"/>
      <c r="IVP95" s="34"/>
      <c r="IVQ95" s="34"/>
      <c r="IVR95" s="34"/>
      <c r="IVS95" s="34"/>
      <c r="IVT95" s="34"/>
      <c r="IVU95" s="34"/>
      <c r="IVV95" s="34"/>
      <c r="IVW95" s="34"/>
      <c r="IVX95" s="34"/>
      <c r="IVY95" s="34"/>
      <c r="IVZ95" s="34"/>
      <c r="IWA95" s="34"/>
      <c r="IWB95" s="34"/>
      <c r="IWC95" s="34"/>
      <c r="IWD95" s="34"/>
      <c r="IWE95" s="34"/>
      <c r="IWF95" s="34"/>
      <c r="IWG95" s="34"/>
      <c r="IWH95" s="34"/>
      <c r="IWI95" s="34"/>
      <c r="IWJ95" s="34"/>
      <c r="IWK95" s="34"/>
      <c r="IWL95" s="34"/>
      <c r="IWM95" s="34"/>
      <c r="IWN95" s="34"/>
      <c r="IWO95" s="34"/>
      <c r="IWP95" s="34"/>
      <c r="IWQ95" s="34"/>
      <c r="IWR95" s="34"/>
      <c r="IWS95" s="34"/>
      <c r="IWT95" s="34"/>
      <c r="IWU95" s="34"/>
      <c r="IWV95" s="34"/>
      <c r="IWW95" s="34"/>
      <c r="IWX95" s="34"/>
      <c r="IWY95" s="34"/>
      <c r="IWZ95" s="34"/>
      <c r="IXA95" s="34"/>
      <c r="IXB95" s="34"/>
      <c r="IXC95" s="34"/>
      <c r="IXD95" s="34"/>
      <c r="IXE95" s="34"/>
      <c r="IXF95" s="34"/>
      <c r="IXG95" s="34"/>
      <c r="IXH95" s="34"/>
      <c r="IXI95" s="34"/>
      <c r="IXJ95" s="34"/>
      <c r="IXK95" s="34"/>
      <c r="IXL95" s="34"/>
      <c r="IXM95" s="34"/>
      <c r="IXN95" s="34"/>
      <c r="IXO95" s="34"/>
      <c r="IXP95" s="34"/>
      <c r="IXQ95" s="34"/>
      <c r="IXR95" s="34"/>
      <c r="IXS95" s="34"/>
      <c r="IXT95" s="34"/>
      <c r="IXU95" s="34"/>
      <c r="IXV95" s="34"/>
      <c r="IXW95" s="34"/>
      <c r="IXX95" s="34"/>
      <c r="IXY95" s="34"/>
      <c r="IXZ95" s="34"/>
      <c r="IYA95" s="34"/>
      <c r="IYB95" s="34"/>
      <c r="IYC95" s="34"/>
      <c r="IYD95" s="34"/>
      <c r="IYE95" s="34"/>
      <c r="IYF95" s="34"/>
      <c r="IYG95" s="34"/>
      <c r="IYH95" s="34"/>
      <c r="IYI95" s="34"/>
      <c r="IYJ95" s="34"/>
      <c r="IYK95" s="34"/>
      <c r="IYL95" s="34"/>
      <c r="IYM95" s="34"/>
      <c r="IYN95" s="34"/>
      <c r="IYO95" s="34"/>
      <c r="IYP95" s="34"/>
      <c r="IYQ95" s="34"/>
      <c r="IYR95" s="34"/>
      <c r="IYS95" s="34"/>
      <c r="IYT95" s="34"/>
      <c r="IYU95" s="34"/>
      <c r="IYV95" s="34"/>
      <c r="IYW95" s="34"/>
      <c r="IYX95" s="34"/>
      <c r="IYY95" s="34"/>
      <c r="IYZ95" s="34"/>
      <c r="IZA95" s="34"/>
      <c r="IZB95" s="34"/>
      <c r="IZC95" s="34"/>
      <c r="IZD95" s="34"/>
      <c r="IZE95" s="34"/>
      <c r="IZF95" s="34"/>
      <c r="IZG95" s="34"/>
      <c r="IZH95" s="34"/>
      <c r="IZI95" s="34"/>
      <c r="IZJ95" s="34"/>
      <c r="IZK95" s="34"/>
      <c r="IZL95" s="34"/>
      <c r="IZM95" s="34"/>
      <c r="IZN95" s="34"/>
      <c r="IZO95" s="34"/>
      <c r="IZP95" s="34"/>
      <c r="IZQ95" s="34"/>
      <c r="IZR95" s="34"/>
      <c r="IZS95" s="34"/>
      <c r="IZT95" s="34"/>
      <c r="IZU95" s="34"/>
      <c r="IZV95" s="34"/>
      <c r="IZW95" s="34"/>
      <c r="IZX95" s="34"/>
      <c r="IZY95" s="34"/>
      <c r="IZZ95" s="34"/>
      <c r="JAA95" s="34"/>
      <c r="JAB95" s="34"/>
      <c r="JAC95" s="34"/>
      <c r="JAD95" s="34"/>
      <c r="JAE95" s="34"/>
      <c r="JAF95" s="34"/>
      <c r="JAG95" s="34"/>
      <c r="JAH95" s="34"/>
      <c r="JAI95" s="34"/>
      <c r="JAJ95" s="34"/>
      <c r="JAK95" s="34"/>
      <c r="JAL95" s="34"/>
      <c r="JAM95" s="34"/>
      <c r="JAN95" s="34"/>
      <c r="JAO95" s="34"/>
      <c r="JAP95" s="34"/>
      <c r="JAQ95" s="34"/>
      <c r="JAR95" s="34"/>
      <c r="JAS95" s="34"/>
      <c r="JAT95" s="34"/>
      <c r="JAU95" s="34"/>
      <c r="JAV95" s="34"/>
      <c r="JAW95" s="34"/>
      <c r="JAX95" s="34"/>
      <c r="JAY95" s="34"/>
      <c r="JAZ95" s="34"/>
      <c r="JBA95" s="34"/>
      <c r="JBB95" s="34"/>
      <c r="JBC95" s="34"/>
      <c r="JBD95" s="34"/>
      <c r="JBE95" s="34"/>
      <c r="JBF95" s="34"/>
      <c r="JBG95" s="34"/>
      <c r="JBH95" s="34"/>
      <c r="JBI95" s="34"/>
      <c r="JBJ95" s="34"/>
      <c r="JBK95" s="34"/>
      <c r="JBL95" s="34"/>
      <c r="JBM95" s="34"/>
      <c r="JBN95" s="34"/>
      <c r="JBO95" s="34"/>
      <c r="JBP95" s="34"/>
      <c r="JBQ95" s="34"/>
      <c r="JBR95" s="34"/>
      <c r="JBS95" s="34"/>
      <c r="JBT95" s="34"/>
      <c r="JBU95" s="34"/>
      <c r="JBV95" s="34"/>
      <c r="JBW95" s="34"/>
      <c r="JBX95" s="34"/>
      <c r="JBY95" s="34"/>
      <c r="JBZ95" s="34"/>
      <c r="JCA95" s="34"/>
      <c r="JCB95" s="34"/>
      <c r="JCC95" s="34"/>
      <c r="JCD95" s="34"/>
      <c r="JCE95" s="34"/>
      <c r="JCF95" s="34"/>
      <c r="JCG95" s="34"/>
      <c r="JCH95" s="34"/>
      <c r="JCI95" s="34"/>
      <c r="JCJ95" s="34"/>
      <c r="JCK95" s="34"/>
      <c r="JCL95" s="34"/>
      <c r="JCM95" s="34"/>
      <c r="JCN95" s="34"/>
      <c r="JCO95" s="34"/>
      <c r="JCP95" s="34"/>
      <c r="JCQ95" s="34"/>
      <c r="JCR95" s="34"/>
      <c r="JCS95" s="34"/>
      <c r="JCT95" s="34"/>
      <c r="JCU95" s="34"/>
      <c r="JCV95" s="34"/>
      <c r="JCW95" s="34"/>
      <c r="JCX95" s="34"/>
      <c r="JCY95" s="34"/>
      <c r="JCZ95" s="34"/>
      <c r="JDA95" s="34"/>
      <c r="JDB95" s="34"/>
      <c r="JDC95" s="34"/>
      <c r="JDD95" s="34"/>
      <c r="JDE95" s="34"/>
      <c r="JDF95" s="34"/>
      <c r="JDG95" s="34"/>
      <c r="JDH95" s="34"/>
      <c r="JDI95" s="34"/>
      <c r="JDJ95" s="34"/>
      <c r="JDK95" s="34"/>
      <c r="JDL95" s="34"/>
      <c r="JDM95" s="34"/>
      <c r="JDN95" s="34"/>
      <c r="JDO95" s="34"/>
      <c r="JDP95" s="34"/>
      <c r="JDQ95" s="34"/>
      <c r="JDR95" s="34"/>
      <c r="JDS95" s="34"/>
      <c r="JDT95" s="34"/>
      <c r="JDU95" s="34"/>
      <c r="JDV95" s="34"/>
      <c r="JDW95" s="34"/>
      <c r="JDX95" s="34"/>
      <c r="JDY95" s="34"/>
      <c r="JDZ95" s="34"/>
      <c r="JEA95" s="34"/>
      <c r="JEB95" s="34"/>
      <c r="JEC95" s="34"/>
      <c r="JED95" s="34"/>
      <c r="JEE95" s="34"/>
      <c r="JEF95" s="34"/>
      <c r="JEG95" s="34"/>
      <c r="JEH95" s="34"/>
      <c r="JEI95" s="34"/>
    </row>
    <row r="96" spans="1:6899" s="35" customFormat="1" x14ac:dyDescent="0.25">
      <c r="A96" s="195" t="s">
        <v>333</v>
      </c>
      <c r="B96" s="221" t="s">
        <v>336</v>
      </c>
      <c r="C96" s="108" t="s">
        <v>337</v>
      </c>
      <c r="D96" s="217" t="s">
        <v>211</v>
      </c>
      <c r="E96" s="223" t="s">
        <v>340</v>
      </c>
      <c r="F96" s="220" t="s">
        <v>249</v>
      </c>
      <c r="G96" s="223" t="s">
        <v>125</v>
      </c>
      <c r="H96" s="223" t="s">
        <v>126</v>
      </c>
      <c r="I96" s="196"/>
      <c r="J96" s="196"/>
      <c r="K96" s="196"/>
      <c r="L96" s="37"/>
      <c r="M96" s="220" t="s">
        <v>132</v>
      </c>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197"/>
      <c r="BK96" s="36"/>
      <c r="BL96" s="36"/>
      <c r="BM96" s="197"/>
      <c r="BN96" s="36"/>
      <c r="BO96" s="36"/>
      <c r="BP96" s="197"/>
      <c r="BQ96" s="36"/>
      <c r="BR96" s="36"/>
      <c r="BS96" s="197"/>
      <c r="BT96" s="36"/>
      <c r="BU96" s="36"/>
      <c r="BV96" s="197"/>
      <c r="BW96" s="36"/>
      <c r="BX96" s="36"/>
      <c r="BY96" s="197"/>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c r="XV96" s="34"/>
      <c r="XW96" s="34"/>
      <c r="XX96" s="34"/>
      <c r="XY96" s="34"/>
      <c r="XZ96" s="34"/>
      <c r="YA96" s="34"/>
      <c r="YB96" s="34"/>
      <c r="YC96" s="34"/>
      <c r="YD96" s="34"/>
      <c r="YE96" s="34"/>
      <c r="YF96" s="34"/>
      <c r="YG96" s="34"/>
      <c r="YH96" s="34"/>
      <c r="YI96" s="34"/>
      <c r="YJ96" s="34"/>
      <c r="YK96" s="34"/>
      <c r="YL96" s="34"/>
      <c r="YM96" s="34"/>
      <c r="YN96" s="34"/>
      <c r="YO96" s="34"/>
      <c r="YP96" s="34"/>
      <c r="YQ96" s="34"/>
      <c r="YR96" s="34"/>
      <c r="YS96" s="34"/>
      <c r="YT96" s="34"/>
      <c r="YU96" s="34"/>
      <c r="YV96" s="34"/>
      <c r="YW96" s="34"/>
      <c r="YX96" s="34"/>
      <c r="YY96" s="34"/>
      <c r="YZ96" s="34"/>
      <c r="ZA96" s="34"/>
      <c r="ZB96" s="34"/>
      <c r="ZC96" s="34"/>
      <c r="ZD96" s="34"/>
      <c r="ZE96" s="34"/>
      <c r="ZF96" s="34"/>
      <c r="ZG96" s="34"/>
      <c r="ZH96" s="34"/>
      <c r="ZI96" s="34"/>
      <c r="ZJ96" s="34"/>
      <c r="ZK96" s="34"/>
      <c r="ZL96" s="34"/>
      <c r="ZM96" s="34"/>
      <c r="ZN96" s="34"/>
      <c r="ZO96" s="34"/>
      <c r="ZP96" s="34"/>
      <c r="ZQ96" s="34"/>
      <c r="ZR96" s="34"/>
      <c r="ZS96" s="34"/>
      <c r="ZT96" s="34"/>
      <c r="ZU96" s="34"/>
      <c r="ZV96" s="34"/>
      <c r="ZW96" s="34"/>
      <c r="ZX96" s="34"/>
      <c r="ZY96" s="34"/>
      <c r="ZZ96" s="34"/>
      <c r="AAA96" s="34"/>
      <c r="AAB96" s="34"/>
      <c r="AAC96" s="34"/>
      <c r="AAD96" s="34"/>
      <c r="AAE96" s="34"/>
      <c r="AAF96" s="34"/>
      <c r="AAG96" s="34"/>
      <c r="AAH96" s="34"/>
      <c r="AAI96" s="34"/>
      <c r="AAJ96" s="34"/>
      <c r="AAK96" s="34"/>
      <c r="AAL96" s="34"/>
      <c r="AAM96" s="34"/>
      <c r="AAN96" s="34"/>
      <c r="AAO96" s="34"/>
      <c r="AAP96" s="34"/>
      <c r="AAQ96" s="34"/>
      <c r="AAR96" s="34"/>
      <c r="AAS96" s="34"/>
      <c r="AAT96" s="34"/>
      <c r="AAU96" s="34"/>
      <c r="AAV96" s="34"/>
      <c r="AAW96" s="34"/>
      <c r="AAX96" s="34"/>
      <c r="AAY96" s="34"/>
      <c r="AAZ96" s="34"/>
      <c r="ABA96" s="34"/>
      <c r="ABB96" s="34"/>
      <c r="ABC96" s="34"/>
      <c r="ABD96" s="34"/>
      <c r="ABE96" s="34"/>
      <c r="ABF96" s="34"/>
      <c r="ABG96" s="34"/>
      <c r="ABH96" s="34"/>
      <c r="ABI96" s="34"/>
      <c r="ABJ96" s="34"/>
      <c r="ABK96" s="34"/>
      <c r="ABL96" s="34"/>
      <c r="ABM96" s="34"/>
      <c r="ABN96" s="34"/>
      <c r="ABO96" s="34"/>
      <c r="ABP96" s="34"/>
      <c r="ABQ96" s="34"/>
      <c r="ABR96" s="34"/>
      <c r="ABS96" s="34"/>
      <c r="ABT96" s="34"/>
      <c r="ABU96" s="34"/>
      <c r="ABV96" s="34"/>
      <c r="ABW96" s="34"/>
      <c r="ABX96" s="34"/>
      <c r="ABY96" s="34"/>
      <c r="ABZ96" s="34"/>
      <c r="ACA96" s="34"/>
      <c r="ACB96" s="34"/>
      <c r="ACC96" s="34"/>
      <c r="ACD96" s="34"/>
      <c r="ACE96" s="34"/>
      <c r="ACF96" s="34"/>
      <c r="ACG96" s="34"/>
      <c r="ACH96" s="34"/>
      <c r="ACI96" s="34"/>
      <c r="ACJ96" s="34"/>
      <c r="ACK96" s="34"/>
      <c r="ACL96" s="34"/>
      <c r="ACM96" s="34"/>
      <c r="ACN96" s="34"/>
      <c r="ACO96" s="34"/>
      <c r="ACP96" s="34"/>
      <c r="ACQ96" s="34"/>
      <c r="ACR96" s="34"/>
      <c r="ACS96" s="34"/>
      <c r="ACT96" s="34"/>
      <c r="ACU96" s="34"/>
      <c r="ACV96" s="34"/>
      <c r="ACW96" s="34"/>
      <c r="ACX96" s="34"/>
      <c r="ACY96" s="34"/>
      <c r="ACZ96" s="34"/>
      <c r="ADA96" s="34"/>
      <c r="ADB96" s="34"/>
      <c r="ADC96" s="34"/>
      <c r="ADD96" s="34"/>
      <c r="ADE96" s="34"/>
      <c r="ADF96" s="34"/>
      <c r="ADG96" s="34"/>
      <c r="ADH96" s="34"/>
      <c r="ADI96" s="34"/>
      <c r="ADJ96" s="34"/>
      <c r="ADK96" s="34"/>
      <c r="ADL96" s="34"/>
      <c r="ADM96" s="34"/>
      <c r="ADN96" s="34"/>
      <c r="ADO96" s="34"/>
      <c r="ADP96" s="34"/>
      <c r="ADQ96" s="34"/>
      <c r="ADR96" s="34"/>
      <c r="ADS96" s="34"/>
      <c r="ADT96" s="34"/>
      <c r="ADU96" s="34"/>
      <c r="ADV96" s="34"/>
      <c r="ADW96" s="34"/>
      <c r="ADX96" s="34"/>
      <c r="ADY96" s="34"/>
      <c r="ADZ96" s="34"/>
      <c r="AEA96" s="34"/>
      <c r="AEB96" s="34"/>
      <c r="AEC96" s="34"/>
      <c r="AED96" s="34"/>
      <c r="AEE96" s="34"/>
      <c r="AEF96" s="34"/>
      <c r="AEG96" s="34"/>
      <c r="AEH96" s="34"/>
      <c r="AEI96" s="34"/>
      <c r="AEJ96" s="34"/>
      <c r="AEK96" s="34"/>
      <c r="AEL96" s="34"/>
      <c r="AEM96" s="34"/>
      <c r="AEN96" s="34"/>
      <c r="AEO96" s="34"/>
      <c r="AEP96" s="34"/>
      <c r="AEQ96" s="34"/>
      <c r="AER96" s="34"/>
      <c r="AES96" s="34"/>
      <c r="AET96" s="34"/>
      <c r="AEU96" s="34"/>
      <c r="AEV96" s="34"/>
      <c r="AEW96" s="34"/>
      <c r="AEX96" s="34"/>
      <c r="AEY96" s="34"/>
      <c r="AEZ96" s="34"/>
      <c r="AFA96" s="34"/>
      <c r="AFB96" s="34"/>
      <c r="AFC96" s="34"/>
      <c r="AFD96" s="34"/>
      <c r="AFE96" s="34"/>
      <c r="AFF96" s="34"/>
      <c r="AFG96" s="34"/>
      <c r="AFH96" s="34"/>
      <c r="AFI96" s="34"/>
      <c r="AFJ96" s="34"/>
      <c r="AFK96" s="34"/>
      <c r="AFL96" s="34"/>
      <c r="AFM96" s="34"/>
      <c r="AFN96" s="34"/>
      <c r="AFO96" s="34"/>
      <c r="AFP96" s="34"/>
      <c r="AFQ96" s="34"/>
      <c r="AFR96" s="34"/>
      <c r="AFS96" s="34"/>
      <c r="AFT96" s="34"/>
      <c r="AFU96" s="34"/>
      <c r="AFV96" s="34"/>
      <c r="AFW96" s="34"/>
      <c r="AFX96" s="34"/>
      <c r="AFY96" s="34"/>
      <c r="AFZ96" s="34"/>
      <c r="AGA96" s="34"/>
      <c r="AGB96" s="34"/>
      <c r="AGC96" s="34"/>
      <c r="AGD96" s="34"/>
      <c r="AGE96" s="34"/>
      <c r="AGF96" s="34"/>
      <c r="AGG96" s="34"/>
      <c r="AGH96" s="34"/>
      <c r="AGI96" s="34"/>
      <c r="AGJ96" s="34"/>
      <c r="AGK96" s="34"/>
      <c r="AGL96" s="34"/>
      <c r="AGM96" s="34"/>
      <c r="AGN96" s="34"/>
      <c r="AGO96" s="34"/>
      <c r="AGP96" s="34"/>
      <c r="AGQ96" s="34"/>
      <c r="AGR96" s="34"/>
      <c r="AGS96" s="34"/>
      <c r="AGT96" s="34"/>
      <c r="AGU96" s="34"/>
      <c r="AGV96" s="34"/>
      <c r="AGW96" s="34"/>
      <c r="AGX96" s="34"/>
      <c r="AGY96" s="34"/>
      <c r="AGZ96" s="34"/>
      <c r="AHA96" s="34"/>
      <c r="AHB96" s="34"/>
      <c r="AHC96" s="34"/>
      <c r="AHD96" s="34"/>
      <c r="AHE96" s="34"/>
      <c r="AHF96" s="34"/>
      <c r="AHG96" s="34"/>
      <c r="AHH96" s="34"/>
      <c r="AHI96" s="34"/>
      <c r="AHJ96" s="34"/>
      <c r="AHK96" s="34"/>
      <c r="AHL96" s="34"/>
      <c r="AHM96" s="34"/>
      <c r="AHN96" s="34"/>
      <c r="AHO96" s="34"/>
      <c r="AHP96" s="34"/>
      <c r="AHQ96" s="34"/>
      <c r="AHR96" s="34"/>
      <c r="AHS96" s="34"/>
      <c r="AHT96" s="34"/>
      <c r="AHU96" s="34"/>
      <c r="AHV96" s="34"/>
      <c r="AHW96" s="34"/>
      <c r="AHX96" s="34"/>
      <c r="AHY96" s="34"/>
      <c r="AHZ96" s="34"/>
      <c r="AIA96" s="34"/>
      <c r="AIB96" s="34"/>
      <c r="AIC96" s="34"/>
      <c r="AID96" s="34"/>
      <c r="AIE96" s="34"/>
      <c r="AIF96" s="34"/>
      <c r="AIG96" s="34"/>
      <c r="AIH96" s="34"/>
      <c r="AII96" s="34"/>
      <c r="AIJ96" s="34"/>
      <c r="AIK96" s="34"/>
      <c r="AIL96" s="34"/>
      <c r="AIM96" s="34"/>
      <c r="AIN96" s="34"/>
      <c r="AIO96" s="34"/>
      <c r="AIP96" s="34"/>
      <c r="AIQ96" s="34"/>
      <c r="AIR96" s="34"/>
      <c r="AIS96" s="34"/>
      <c r="AIT96" s="34"/>
      <c r="AIU96" s="34"/>
      <c r="AIV96" s="34"/>
      <c r="AIW96" s="34"/>
      <c r="AIX96" s="34"/>
      <c r="AIY96" s="34"/>
      <c r="AIZ96" s="34"/>
      <c r="AJA96" s="34"/>
      <c r="AJB96" s="34"/>
      <c r="AJC96" s="34"/>
      <c r="AJD96" s="34"/>
      <c r="AJE96" s="34"/>
      <c r="AJF96" s="34"/>
      <c r="AJG96" s="34"/>
      <c r="AJH96" s="34"/>
      <c r="AJI96" s="34"/>
      <c r="AJJ96" s="34"/>
      <c r="AJK96" s="34"/>
      <c r="AJL96" s="34"/>
      <c r="AJM96" s="34"/>
      <c r="AJN96" s="34"/>
      <c r="AJO96" s="34"/>
      <c r="AJP96" s="34"/>
      <c r="AJQ96" s="34"/>
      <c r="AJR96" s="34"/>
      <c r="AJS96" s="34"/>
      <c r="AJT96" s="34"/>
      <c r="AJU96" s="34"/>
      <c r="AJV96" s="34"/>
      <c r="AJW96" s="34"/>
      <c r="AJX96" s="34"/>
      <c r="AJY96" s="34"/>
      <c r="AJZ96" s="34"/>
      <c r="AKA96" s="34"/>
      <c r="AKB96" s="34"/>
      <c r="AKC96" s="34"/>
      <c r="AKD96" s="34"/>
      <c r="AKE96" s="34"/>
      <c r="AKF96" s="34"/>
      <c r="AKG96" s="34"/>
      <c r="AKH96" s="34"/>
      <c r="AKI96" s="34"/>
      <c r="AKJ96" s="34"/>
      <c r="AKK96" s="34"/>
      <c r="AKL96" s="34"/>
      <c r="AKM96" s="34"/>
      <c r="AKN96" s="34"/>
      <c r="AKO96" s="34"/>
      <c r="AKP96" s="34"/>
      <c r="AKQ96" s="34"/>
      <c r="AKR96" s="34"/>
      <c r="AKS96" s="34"/>
      <c r="AKT96" s="34"/>
      <c r="AKU96" s="34"/>
      <c r="AKV96" s="34"/>
      <c r="AKW96" s="34"/>
      <c r="AKX96" s="34"/>
      <c r="AKY96" s="34"/>
      <c r="AKZ96" s="34"/>
      <c r="ALA96" s="34"/>
      <c r="ALB96" s="34"/>
      <c r="ALC96" s="34"/>
      <c r="ALD96" s="34"/>
      <c r="ALE96" s="34"/>
      <c r="ALF96" s="34"/>
      <c r="ALG96" s="34"/>
      <c r="ALH96" s="34"/>
      <c r="ALI96" s="34"/>
      <c r="ALJ96" s="34"/>
      <c r="ALK96" s="34"/>
      <c r="ALL96" s="34"/>
      <c r="ALM96" s="34"/>
      <c r="ALN96" s="34"/>
      <c r="ALO96" s="34"/>
      <c r="ALP96" s="34"/>
      <c r="ALQ96" s="34"/>
      <c r="ALR96" s="34"/>
      <c r="ALS96" s="34"/>
      <c r="ALT96" s="34"/>
      <c r="ALU96" s="34"/>
      <c r="ALV96" s="34"/>
      <c r="ALW96" s="34"/>
      <c r="ALX96" s="34"/>
      <c r="ALY96" s="34"/>
      <c r="ALZ96" s="34"/>
      <c r="AMA96" s="34"/>
      <c r="AMB96" s="34"/>
      <c r="AMC96" s="34"/>
      <c r="AMD96" s="34"/>
      <c r="AME96" s="34"/>
      <c r="AMF96" s="34"/>
      <c r="AMG96" s="34"/>
      <c r="AMH96" s="34"/>
      <c r="AMI96" s="34"/>
      <c r="AMJ96" s="34"/>
      <c r="AMK96" s="34"/>
      <c r="AML96" s="34"/>
      <c r="AMM96" s="34"/>
      <c r="AMN96" s="34"/>
      <c r="AMO96" s="34"/>
      <c r="AMP96" s="34"/>
      <c r="AMQ96" s="34"/>
      <c r="AMR96" s="34"/>
      <c r="AMS96" s="34"/>
      <c r="AMT96" s="34"/>
      <c r="AMU96" s="34"/>
      <c r="AMV96" s="34"/>
      <c r="AMW96" s="34"/>
      <c r="AMX96" s="34"/>
      <c r="AMY96" s="34"/>
      <c r="AMZ96" s="34"/>
      <c r="ANA96" s="34"/>
      <c r="ANB96" s="34"/>
      <c r="ANC96" s="34"/>
      <c r="AND96" s="34"/>
      <c r="ANE96" s="34"/>
      <c r="ANF96" s="34"/>
      <c r="ANG96" s="34"/>
      <c r="ANH96" s="34"/>
      <c r="ANI96" s="34"/>
      <c r="ANJ96" s="34"/>
      <c r="ANK96" s="34"/>
      <c r="ANL96" s="34"/>
      <c r="ANM96" s="34"/>
      <c r="ANN96" s="34"/>
      <c r="ANO96" s="34"/>
      <c r="ANP96" s="34"/>
      <c r="ANQ96" s="34"/>
      <c r="ANR96" s="34"/>
      <c r="ANS96" s="34"/>
      <c r="ANT96" s="34"/>
      <c r="ANU96" s="34"/>
      <c r="ANV96" s="34"/>
      <c r="ANW96" s="34"/>
      <c r="ANX96" s="34"/>
      <c r="ANY96" s="34"/>
      <c r="ANZ96" s="34"/>
      <c r="AOA96" s="34"/>
      <c r="AOB96" s="34"/>
      <c r="AOC96" s="34"/>
      <c r="AOD96" s="34"/>
      <c r="AOE96" s="34"/>
      <c r="AOF96" s="34"/>
      <c r="AOG96" s="34"/>
      <c r="AOH96" s="34"/>
      <c r="AOI96" s="34"/>
      <c r="AOJ96" s="34"/>
      <c r="AOK96" s="34"/>
      <c r="AOL96" s="34"/>
      <c r="AOM96" s="34"/>
      <c r="AON96" s="34"/>
      <c r="AOO96" s="34"/>
      <c r="AOP96" s="34"/>
      <c r="AOQ96" s="34"/>
      <c r="AOR96" s="34"/>
      <c r="AOS96" s="34"/>
      <c r="AOT96" s="34"/>
      <c r="AOU96" s="34"/>
      <c r="AOV96" s="34"/>
      <c r="AOW96" s="34"/>
      <c r="AOX96" s="34"/>
      <c r="AOY96" s="34"/>
      <c r="AOZ96" s="34"/>
      <c r="APA96" s="34"/>
      <c r="APB96" s="34"/>
      <c r="APC96" s="34"/>
      <c r="APD96" s="34"/>
      <c r="APE96" s="34"/>
      <c r="APF96" s="34"/>
      <c r="APG96" s="34"/>
      <c r="APH96" s="34"/>
      <c r="API96" s="34"/>
      <c r="APJ96" s="34"/>
      <c r="APK96" s="34"/>
      <c r="APL96" s="34"/>
      <c r="APM96" s="34"/>
      <c r="APN96" s="34"/>
      <c r="APO96" s="34"/>
      <c r="APP96" s="34"/>
      <c r="APQ96" s="34"/>
      <c r="APR96" s="34"/>
      <c r="APS96" s="34"/>
      <c r="APT96" s="34"/>
      <c r="APU96" s="34"/>
      <c r="APV96" s="34"/>
      <c r="APW96" s="34"/>
      <c r="APX96" s="34"/>
      <c r="APY96" s="34"/>
      <c r="APZ96" s="34"/>
      <c r="AQA96" s="34"/>
      <c r="AQB96" s="34"/>
      <c r="AQC96" s="34"/>
      <c r="AQD96" s="34"/>
      <c r="AQE96" s="34"/>
      <c r="AQF96" s="34"/>
      <c r="AQG96" s="34"/>
      <c r="AQH96" s="34"/>
      <c r="AQI96" s="34"/>
      <c r="AQJ96" s="34"/>
      <c r="AQK96" s="34"/>
      <c r="AQL96" s="34"/>
      <c r="AQM96" s="34"/>
      <c r="AQN96" s="34"/>
      <c r="AQO96" s="34"/>
      <c r="AQP96" s="34"/>
      <c r="AQQ96" s="34"/>
      <c r="AQR96" s="34"/>
      <c r="AQS96" s="34"/>
      <c r="AQT96" s="34"/>
      <c r="AQU96" s="34"/>
      <c r="AQV96" s="34"/>
      <c r="AQW96" s="34"/>
      <c r="AQX96" s="34"/>
      <c r="AQY96" s="34"/>
      <c r="AQZ96" s="34"/>
      <c r="ARA96" s="34"/>
      <c r="ARB96" s="34"/>
      <c r="ARC96" s="34"/>
      <c r="ARD96" s="34"/>
      <c r="ARE96" s="34"/>
      <c r="ARF96" s="34"/>
      <c r="ARG96" s="34"/>
      <c r="ARH96" s="34"/>
      <c r="ARI96" s="34"/>
      <c r="ARJ96" s="34"/>
      <c r="ARK96" s="34"/>
      <c r="ARL96" s="34"/>
      <c r="ARM96" s="34"/>
      <c r="ARN96" s="34"/>
      <c r="ARO96" s="34"/>
      <c r="ARP96" s="34"/>
      <c r="ARQ96" s="34"/>
      <c r="ARR96" s="34"/>
      <c r="ARS96" s="34"/>
      <c r="ART96" s="34"/>
      <c r="ARU96" s="34"/>
      <c r="ARV96" s="34"/>
      <c r="ARW96" s="34"/>
      <c r="ARX96" s="34"/>
      <c r="ARY96" s="34"/>
      <c r="ARZ96" s="34"/>
      <c r="ASA96" s="34"/>
      <c r="ASB96" s="34"/>
      <c r="ASC96" s="34"/>
      <c r="ASD96" s="34"/>
      <c r="ASE96" s="34"/>
      <c r="ASF96" s="34"/>
      <c r="ASG96" s="34"/>
      <c r="ASH96" s="34"/>
      <c r="ASI96" s="34"/>
      <c r="ASJ96" s="34"/>
      <c r="ASK96" s="34"/>
      <c r="ASL96" s="34"/>
      <c r="ASM96" s="34"/>
      <c r="ASN96" s="34"/>
      <c r="ASO96" s="34"/>
      <c r="ASP96" s="34"/>
      <c r="ASQ96" s="34"/>
      <c r="ASR96" s="34"/>
      <c r="ASS96" s="34"/>
      <c r="AST96" s="34"/>
      <c r="ASU96" s="34"/>
      <c r="ASV96" s="34"/>
      <c r="ASW96" s="34"/>
      <c r="ASX96" s="34"/>
      <c r="ASY96" s="34"/>
      <c r="ASZ96" s="34"/>
      <c r="ATA96" s="34"/>
      <c r="ATB96" s="34"/>
      <c r="ATC96" s="34"/>
      <c r="ATD96" s="34"/>
      <c r="ATE96" s="34"/>
      <c r="ATF96" s="34"/>
      <c r="ATG96" s="34"/>
      <c r="ATH96" s="34"/>
      <c r="ATI96" s="34"/>
      <c r="ATJ96" s="34"/>
      <c r="ATK96" s="34"/>
      <c r="ATL96" s="34"/>
      <c r="ATM96" s="34"/>
      <c r="ATN96" s="34"/>
      <c r="ATO96" s="34"/>
      <c r="ATP96" s="34"/>
      <c r="ATQ96" s="34"/>
      <c r="ATR96" s="34"/>
      <c r="ATS96" s="34"/>
      <c r="ATT96" s="34"/>
      <c r="ATU96" s="34"/>
      <c r="ATV96" s="34"/>
      <c r="ATW96" s="34"/>
      <c r="ATX96" s="34"/>
      <c r="ATY96" s="34"/>
      <c r="ATZ96" s="34"/>
      <c r="AUA96" s="34"/>
      <c r="AUB96" s="34"/>
      <c r="AUC96" s="34"/>
      <c r="AUD96" s="34"/>
      <c r="AUE96" s="34"/>
      <c r="AUF96" s="34"/>
      <c r="AUG96" s="34"/>
      <c r="AUH96" s="34"/>
      <c r="AUI96" s="34"/>
      <c r="AUJ96" s="34"/>
      <c r="AUK96" s="34"/>
      <c r="AUL96" s="34"/>
      <c r="AUM96" s="34"/>
      <c r="AUN96" s="34"/>
      <c r="AUO96" s="34"/>
      <c r="AUP96" s="34"/>
      <c r="AUQ96" s="34"/>
      <c r="AUR96" s="34"/>
      <c r="AUS96" s="34"/>
      <c r="AUT96" s="34"/>
      <c r="AUU96" s="34"/>
      <c r="AUV96" s="34"/>
      <c r="AUW96" s="34"/>
      <c r="AUX96" s="34"/>
      <c r="AUY96" s="34"/>
      <c r="AUZ96" s="34"/>
      <c r="AVA96" s="34"/>
      <c r="AVB96" s="34"/>
      <c r="AVC96" s="34"/>
      <c r="AVD96" s="34"/>
      <c r="AVE96" s="34"/>
      <c r="AVF96" s="34"/>
      <c r="AVG96" s="34"/>
      <c r="AVH96" s="34"/>
      <c r="AVI96" s="34"/>
      <c r="AVJ96" s="34"/>
      <c r="AVK96" s="34"/>
      <c r="AVL96" s="34"/>
      <c r="AVM96" s="34"/>
      <c r="AVN96" s="34"/>
      <c r="AVO96" s="34"/>
      <c r="AVP96" s="34"/>
      <c r="AVQ96" s="34"/>
      <c r="AVR96" s="34"/>
      <c r="AVS96" s="34"/>
      <c r="AVT96" s="34"/>
      <c r="AVU96" s="34"/>
      <c r="AVV96" s="34"/>
      <c r="AVW96" s="34"/>
      <c r="AVX96" s="34"/>
      <c r="AVY96" s="34"/>
      <c r="AVZ96" s="34"/>
      <c r="AWA96" s="34"/>
      <c r="AWB96" s="34"/>
      <c r="AWC96" s="34"/>
      <c r="AWD96" s="34"/>
      <c r="AWE96" s="34"/>
      <c r="AWF96" s="34"/>
      <c r="AWG96" s="34"/>
      <c r="AWH96" s="34"/>
      <c r="AWI96" s="34"/>
      <c r="AWJ96" s="34"/>
      <c r="AWK96" s="34"/>
      <c r="AWL96" s="34"/>
      <c r="AWM96" s="34"/>
      <c r="AWN96" s="34"/>
      <c r="AWO96" s="34"/>
      <c r="AWP96" s="34"/>
      <c r="AWQ96" s="34"/>
      <c r="AWR96" s="34"/>
      <c r="AWS96" s="34"/>
      <c r="AWT96" s="34"/>
      <c r="AWU96" s="34"/>
      <c r="AWV96" s="34"/>
      <c r="AWW96" s="34"/>
      <c r="AWX96" s="34"/>
      <c r="AWY96" s="34"/>
      <c r="AWZ96" s="34"/>
      <c r="AXA96" s="34"/>
      <c r="AXB96" s="34"/>
      <c r="AXC96" s="34"/>
      <c r="AXD96" s="34"/>
      <c r="AXE96" s="34"/>
      <c r="AXF96" s="34"/>
      <c r="AXG96" s="34"/>
      <c r="AXH96" s="34"/>
      <c r="AXI96" s="34"/>
      <c r="AXJ96" s="34"/>
      <c r="AXK96" s="34"/>
      <c r="AXL96" s="34"/>
      <c r="AXM96" s="34"/>
      <c r="AXN96" s="34"/>
      <c r="AXO96" s="34"/>
      <c r="AXP96" s="34"/>
      <c r="AXQ96" s="34"/>
      <c r="AXR96" s="34"/>
      <c r="AXS96" s="34"/>
      <c r="AXT96" s="34"/>
      <c r="AXU96" s="34"/>
      <c r="AXV96" s="34"/>
      <c r="AXW96" s="34"/>
      <c r="AXX96" s="34"/>
      <c r="AXY96" s="34"/>
      <c r="AXZ96" s="34"/>
      <c r="AYA96" s="34"/>
      <c r="AYB96" s="34"/>
      <c r="AYC96" s="34"/>
      <c r="AYD96" s="34"/>
      <c r="AYE96" s="34"/>
      <c r="AYF96" s="34"/>
      <c r="AYG96" s="34"/>
      <c r="AYH96" s="34"/>
      <c r="AYI96" s="34"/>
      <c r="AYJ96" s="34"/>
      <c r="AYK96" s="34"/>
      <c r="AYL96" s="34"/>
      <c r="AYM96" s="34"/>
      <c r="AYN96" s="34"/>
      <c r="AYO96" s="34"/>
      <c r="AYP96" s="34"/>
      <c r="AYQ96" s="34"/>
      <c r="AYR96" s="34"/>
      <c r="AYS96" s="34"/>
      <c r="AYT96" s="34"/>
      <c r="AYU96" s="34"/>
      <c r="AYV96" s="34"/>
      <c r="AYW96" s="34"/>
      <c r="AYX96" s="34"/>
      <c r="AYY96" s="34"/>
      <c r="AYZ96" s="34"/>
      <c r="AZA96" s="34"/>
      <c r="AZB96" s="34"/>
      <c r="AZC96" s="34"/>
      <c r="AZD96" s="34"/>
      <c r="AZE96" s="34"/>
      <c r="AZF96" s="34"/>
      <c r="AZG96" s="34"/>
      <c r="AZH96" s="34"/>
      <c r="AZI96" s="34"/>
      <c r="AZJ96" s="34"/>
      <c r="AZK96" s="34"/>
      <c r="AZL96" s="34"/>
      <c r="AZM96" s="34"/>
      <c r="AZN96" s="34"/>
      <c r="AZO96" s="34"/>
      <c r="AZP96" s="34"/>
      <c r="AZQ96" s="34"/>
      <c r="AZR96" s="34"/>
      <c r="AZS96" s="34"/>
      <c r="AZT96" s="34"/>
      <c r="AZU96" s="34"/>
      <c r="AZV96" s="34"/>
      <c r="AZW96" s="34"/>
      <c r="AZX96" s="34"/>
      <c r="AZY96" s="34"/>
      <c r="AZZ96" s="34"/>
      <c r="BAA96" s="34"/>
      <c r="BAB96" s="34"/>
      <c r="BAC96" s="34"/>
      <c r="BAD96" s="34"/>
      <c r="BAE96" s="34"/>
      <c r="BAF96" s="34"/>
      <c r="BAG96" s="34"/>
      <c r="BAH96" s="34"/>
      <c r="BAI96" s="34"/>
      <c r="BAJ96" s="34"/>
      <c r="BAK96" s="34"/>
      <c r="BAL96" s="34"/>
      <c r="BAM96" s="34"/>
      <c r="BAN96" s="34"/>
      <c r="BAO96" s="34"/>
      <c r="BAP96" s="34"/>
      <c r="BAQ96" s="34"/>
      <c r="BAR96" s="34"/>
      <c r="BAS96" s="34"/>
      <c r="BAT96" s="34"/>
      <c r="BAU96" s="34"/>
      <c r="BAV96" s="34"/>
      <c r="BAW96" s="34"/>
      <c r="BAX96" s="34"/>
      <c r="BAY96" s="34"/>
      <c r="BAZ96" s="34"/>
      <c r="BBA96" s="34"/>
      <c r="BBB96" s="34"/>
      <c r="BBC96" s="34"/>
      <c r="BBD96" s="34"/>
      <c r="BBE96" s="34"/>
      <c r="BBF96" s="34"/>
      <c r="BBG96" s="34"/>
      <c r="BBH96" s="34"/>
      <c r="BBI96" s="34"/>
      <c r="BBJ96" s="34"/>
      <c r="BBK96" s="34"/>
      <c r="BBL96" s="34"/>
      <c r="BBM96" s="34"/>
      <c r="BBN96" s="34"/>
      <c r="BBO96" s="34"/>
      <c r="BBP96" s="34"/>
      <c r="BBQ96" s="34"/>
      <c r="BBR96" s="34"/>
      <c r="BBS96" s="34"/>
      <c r="BBT96" s="34"/>
      <c r="BBU96" s="34"/>
      <c r="BBV96" s="34"/>
      <c r="BBW96" s="34"/>
      <c r="BBX96" s="34"/>
      <c r="BBY96" s="34"/>
      <c r="BBZ96" s="34"/>
      <c r="BCA96" s="34"/>
      <c r="BCB96" s="34"/>
      <c r="BCC96" s="34"/>
      <c r="BCD96" s="34"/>
      <c r="BCE96" s="34"/>
      <c r="BCF96" s="34"/>
      <c r="BCG96" s="34"/>
      <c r="BCH96" s="34"/>
      <c r="BCI96" s="34"/>
      <c r="BCJ96" s="34"/>
      <c r="BCK96" s="34"/>
      <c r="BCL96" s="34"/>
      <c r="BCM96" s="34"/>
      <c r="BCN96" s="34"/>
      <c r="BCO96" s="34"/>
      <c r="BCP96" s="34"/>
      <c r="BCQ96" s="34"/>
      <c r="BCR96" s="34"/>
      <c r="BCS96" s="34"/>
      <c r="BCT96" s="34"/>
      <c r="BCU96" s="34"/>
      <c r="BCV96" s="34"/>
      <c r="BCW96" s="34"/>
      <c r="BCX96" s="34"/>
      <c r="BCY96" s="34"/>
      <c r="BCZ96" s="34"/>
      <c r="BDA96" s="34"/>
      <c r="BDB96" s="34"/>
      <c r="BDC96" s="34"/>
      <c r="BDD96" s="34"/>
      <c r="BDE96" s="34"/>
      <c r="BDF96" s="34"/>
      <c r="BDG96" s="34"/>
      <c r="BDH96" s="34"/>
      <c r="BDI96" s="34"/>
      <c r="BDJ96" s="34"/>
      <c r="BDK96" s="34"/>
      <c r="BDL96" s="34"/>
      <c r="BDM96" s="34"/>
      <c r="BDN96" s="34"/>
      <c r="BDO96" s="34"/>
      <c r="BDP96" s="34"/>
      <c r="BDQ96" s="34"/>
      <c r="BDR96" s="34"/>
      <c r="BDS96" s="34"/>
      <c r="BDT96" s="34"/>
      <c r="BDU96" s="34"/>
      <c r="BDV96" s="34"/>
      <c r="BDW96" s="34"/>
      <c r="BDX96" s="34"/>
      <c r="BDY96" s="34"/>
      <c r="BDZ96" s="34"/>
      <c r="BEA96" s="34"/>
      <c r="BEB96" s="34"/>
      <c r="BEC96" s="34"/>
      <c r="BED96" s="34"/>
      <c r="BEE96" s="34"/>
      <c r="BEF96" s="34"/>
      <c r="BEG96" s="34"/>
      <c r="BEH96" s="34"/>
      <c r="BEI96" s="34"/>
      <c r="BEJ96" s="34"/>
      <c r="BEK96" s="34"/>
      <c r="BEL96" s="34"/>
      <c r="BEM96" s="34"/>
      <c r="BEN96" s="34"/>
      <c r="BEO96" s="34"/>
      <c r="BEP96" s="34"/>
      <c r="BEQ96" s="34"/>
      <c r="BER96" s="34"/>
      <c r="BES96" s="34"/>
      <c r="BET96" s="34"/>
      <c r="BEU96" s="34"/>
      <c r="BEV96" s="34"/>
      <c r="BEW96" s="34"/>
      <c r="BEX96" s="34"/>
      <c r="BEY96" s="34"/>
      <c r="BEZ96" s="34"/>
      <c r="BFA96" s="34"/>
      <c r="BFB96" s="34"/>
      <c r="BFC96" s="34"/>
      <c r="BFD96" s="34"/>
      <c r="BFE96" s="34"/>
      <c r="BFF96" s="34"/>
      <c r="BFG96" s="34"/>
      <c r="BFH96" s="34"/>
      <c r="BFI96" s="34"/>
      <c r="BFJ96" s="34"/>
      <c r="BFK96" s="34"/>
      <c r="BFL96" s="34"/>
      <c r="BFM96" s="34"/>
      <c r="BFN96" s="34"/>
      <c r="BFO96" s="34"/>
      <c r="BFP96" s="34"/>
      <c r="BFQ96" s="34"/>
      <c r="BFR96" s="34"/>
      <c r="BFS96" s="34"/>
      <c r="BFT96" s="34"/>
      <c r="BFU96" s="34"/>
      <c r="BFV96" s="34"/>
      <c r="BFW96" s="34"/>
      <c r="BFX96" s="34"/>
      <c r="BFY96" s="34"/>
      <c r="BFZ96" s="34"/>
      <c r="BGA96" s="34"/>
      <c r="BGB96" s="34"/>
      <c r="BGC96" s="34"/>
      <c r="BGD96" s="34"/>
      <c r="BGE96" s="34"/>
      <c r="BGF96" s="34"/>
      <c r="BGG96" s="34"/>
      <c r="BGH96" s="34"/>
      <c r="BGI96" s="34"/>
      <c r="BGJ96" s="34"/>
      <c r="BGK96" s="34"/>
      <c r="BGL96" s="34"/>
      <c r="BGM96" s="34"/>
      <c r="BGN96" s="34"/>
      <c r="BGO96" s="34"/>
      <c r="BGP96" s="34"/>
      <c r="BGQ96" s="34"/>
      <c r="BGR96" s="34"/>
      <c r="BGS96" s="34"/>
      <c r="BGT96" s="34"/>
      <c r="BGU96" s="34"/>
      <c r="BGV96" s="34"/>
      <c r="BGW96" s="34"/>
      <c r="BGX96" s="34"/>
      <c r="BGY96" s="34"/>
      <c r="BGZ96" s="34"/>
      <c r="BHA96" s="34"/>
      <c r="BHB96" s="34"/>
      <c r="BHC96" s="34"/>
      <c r="BHD96" s="34"/>
      <c r="BHE96" s="34"/>
      <c r="BHF96" s="34"/>
      <c r="BHG96" s="34"/>
      <c r="BHH96" s="34"/>
      <c r="BHI96" s="34"/>
      <c r="BHJ96" s="34"/>
      <c r="BHK96" s="34"/>
      <c r="BHL96" s="34"/>
      <c r="BHM96" s="34"/>
      <c r="BHN96" s="34"/>
      <c r="BHO96" s="34"/>
      <c r="BHP96" s="34"/>
      <c r="BHQ96" s="34"/>
      <c r="BHR96" s="34"/>
      <c r="BHS96" s="34"/>
      <c r="BHT96" s="34"/>
      <c r="BHU96" s="34"/>
      <c r="BHV96" s="34"/>
      <c r="BHW96" s="34"/>
      <c r="BHX96" s="34"/>
      <c r="BHY96" s="34"/>
      <c r="BHZ96" s="34"/>
      <c r="BIA96" s="34"/>
      <c r="BIB96" s="34"/>
      <c r="BIC96" s="34"/>
      <c r="BID96" s="34"/>
      <c r="BIE96" s="34"/>
      <c r="BIF96" s="34"/>
      <c r="BIG96" s="34"/>
      <c r="BIH96" s="34"/>
      <c r="BII96" s="34"/>
      <c r="BIJ96" s="34"/>
      <c r="BIK96" s="34"/>
      <c r="BIL96" s="34"/>
      <c r="BIM96" s="34"/>
      <c r="BIN96" s="34"/>
      <c r="BIO96" s="34"/>
      <c r="BIP96" s="34"/>
      <c r="BIQ96" s="34"/>
      <c r="BIR96" s="34"/>
      <c r="BIS96" s="34"/>
      <c r="BIT96" s="34"/>
      <c r="BIU96" s="34"/>
      <c r="BIV96" s="34"/>
      <c r="BIW96" s="34"/>
      <c r="BIX96" s="34"/>
      <c r="BIY96" s="34"/>
      <c r="BIZ96" s="34"/>
      <c r="BJA96" s="34"/>
      <c r="BJB96" s="34"/>
      <c r="BJC96" s="34"/>
      <c r="BJD96" s="34"/>
      <c r="BJE96" s="34"/>
      <c r="BJF96" s="34"/>
      <c r="BJG96" s="34"/>
      <c r="BJH96" s="34"/>
      <c r="BJI96" s="34"/>
      <c r="BJJ96" s="34"/>
      <c r="BJK96" s="34"/>
      <c r="BJL96" s="34"/>
      <c r="BJM96" s="34"/>
      <c r="BJN96" s="34"/>
      <c r="BJO96" s="34"/>
      <c r="BJP96" s="34"/>
      <c r="BJQ96" s="34"/>
      <c r="BJR96" s="34"/>
      <c r="BJS96" s="34"/>
      <c r="BJT96" s="34"/>
      <c r="BJU96" s="34"/>
      <c r="BJV96" s="34"/>
      <c r="BJW96" s="34"/>
      <c r="BJX96" s="34"/>
      <c r="BJY96" s="34"/>
      <c r="BJZ96" s="34"/>
      <c r="BKA96" s="34"/>
      <c r="BKB96" s="34"/>
      <c r="BKC96" s="34"/>
      <c r="BKD96" s="34"/>
      <c r="BKE96" s="34"/>
      <c r="BKF96" s="34"/>
      <c r="BKG96" s="34"/>
      <c r="BKH96" s="34"/>
      <c r="BKI96" s="34"/>
      <c r="BKJ96" s="34"/>
      <c r="BKK96" s="34"/>
      <c r="BKL96" s="34"/>
      <c r="BKM96" s="34"/>
      <c r="BKN96" s="34"/>
      <c r="BKO96" s="34"/>
      <c r="BKP96" s="34"/>
      <c r="BKQ96" s="34"/>
      <c r="BKR96" s="34"/>
      <c r="BKS96" s="34"/>
      <c r="BKT96" s="34"/>
      <c r="BKU96" s="34"/>
      <c r="BKV96" s="34"/>
      <c r="BKW96" s="34"/>
      <c r="BKX96" s="34"/>
      <c r="BKY96" s="34"/>
      <c r="BKZ96" s="34"/>
      <c r="BLA96" s="34"/>
      <c r="BLB96" s="34"/>
      <c r="BLC96" s="34"/>
      <c r="BLD96" s="34"/>
      <c r="BLE96" s="34"/>
      <c r="BLF96" s="34"/>
      <c r="BLG96" s="34"/>
      <c r="BLH96" s="34"/>
      <c r="BLI96" s="34"/>
      <c r="BLJ96" s="34"/>
      <c r="BLK96" s="34"/>
      <c r="BLL96" s="34"/>
      <c r="BLM96" s="34"/>
      <c r="BLN96" s="34"/>
      <c r="BLO96" s="34"/>
      <c r="BLP96" s="34"/>
      <c r="BLQ96" s="34"/>
      <c r="BLR96" s="34"/>
      <c r="BLS96" s="34"/>
      <c r="BLT96" s="34"/>
      <c r="BLU96" s="34"/>
      <c r="BLV96" s="34"/>
      <c r="BLW96" s="34"/>
      <c r="BLX96" s="34"/>
      <c r="BLY96" s="34"/>
      <c r="BLZ96" s="34"/>
      <c r="BMA96" s="34"/>
      <c r="BMB96" s="34"/>
      <c r="BMC96" s="34"/>
      <c r="BMD96" s="34"/>
      <c r="BME96" s="34"/>
      <c r="BMF96" s="34"/>
      <c r="BMG96" s="34"/>
      <c r="BMH96" s="34"/>
      <c r="BMI96" s="34"/>
      <c r="BMJ96" s="34"/>
      <c r="BMK96" s="34"/>
      <c r="BML96" s="34"/>
      <c r="BMM96" s="34"/>
      <c r="BMN96" s="34"/>
      <c r="BMO96" s="34"/>
      <c r="BMP96" s="34"/>
      <c r="BMQ96" s="34"/>
      <c r="BMR96" s="34"/>
      <c r="BMS96" s="34"/>
      <c r="BMT96" s="34"/>
      <c r="BMU96" s="34"/>
      <c r="BMV96" s="34"/>
      <c r="BMW96" s="34"/>
      <c r="BMX96" s="34"/>
      <c r="BMY96" s="34"/>
      <c r="BMZ96" s="34"/>
      <c r="BNA96" s="34"/>
      <c r="BNB96" s="34"/>
      <c r="BNC96" s="34"/>
      <c r="BND96" s="34"/>
      <c r="BNE96" s="34"/>
      <c r="BNF96" s="34"/>
      <c r="BNG96" s="34"/>
      <c r="BNH96" s="34"/>
      <c r="BNI96" s="34"/>
      <c r="BNJ96" s="34"/>
      <c r="BNK96" s="34"/>
      <c r="BNL96" s="34"/>
      <c r="BNM96" s="34"/>
      <c r="BNN96" s="34"/>
      <c r="BNO96" s="34"/>
      <c r="BNP96" s="34"/>
      <c r="BNQ96" s="34"/>
      <c r="BNR96" s="34"/>
      <c r="BNS96" s="34"/>
      <c r="BNT96" s="34"/>
      <c r="BNU96" s="34"/>
      <c r="BNV96" s="34"/>
      <c r="BNW96" s="34"/>
      <c r="BNX96" s="34"/>
      <c r="BNY96" s="34"/>
      <c r="BNZ96" s="34"/>
      <c r="BOA96" s="34"/>
      <c r="BOB96" s="34"/>
      <c r="BOC96" s="34"/>
      <c r="BOD96" s="34"/>
      <c r="BOE96" s="34"/>
      <c r="BOF96" s="34"/>
      <c r="BOG96" s="34"/>
      <c r="BOH96" s="34"/>
      <c r="BOI96" s="34"/>
      <c r="BOJ96" s="34"/>
      <c r="BOK96" s="34"/>
      <c r="BOL96" s="34"/>
      <c r="BOM96" s="34"/>
      <c r="BON96" s="34"/>
      <c r="BOO96" s="34"/>
      <c r="BOP96" s="34"/>
      <c r="BOQ96" s="34"/>
      <c r="BOR96" s="34"/>
      <c r="BOS96" s="34"/>
      <c r="BOT96" s="34"/>
      <c r="BOU96" s="34"/>
      <c r="BOV96" s="34"/>
      <c r="BOW96" s="34"/>
      <c r="BOX96" s="34"/>
      <c r="BOY96" s="34"/>
      <c r="BOZ96" s="34"/>
      <c r="BPA96" s="34"/>
      <c r="BPB96" s="34"/>
      <c r="BPC96" s="34"/>
      <c r="BPD96" s="34"/>
      <c r="BPE96" s="34"/>
      <c r="BPF96" s="34"/>
      <c r="BPG96" s="34"/>
      <c r="BPH96" s="34"/>
      <c r="BPI96" s="34"/>
      <c r="BPJ96" s="34"/>
      <c r="BPK96" s="34"/>
      <c r="BPL96" s="34"/>
      <c r="BPM96" s="34"/>
      <c r="BPN96" s="34"/>
      <c r="BPO96" s="34"/>
      <c r="BPP96" s="34"/>
      <c r="BPQ96" s="34"/>
      <c r="BPR96" s="34"/>
      <c r="BPS96" s="34"/>
      <c r="BPT96" s="34"/>
      <c r="BPU96" s="34"/>
      <c r="BPV96" s="34"/>
      <c r="BPW96" s="34"/>
      <c r="BPX96" s="34"/>
      <c r="BPY96" s="34"/>
      <c r="BPZ96" s="34"/>
      <c r="BQA96" s="34"/>
      <c r="BQB96" s="34"/>
      <c r="BQC96" s="34"/>
      <c r="BQD96" s="34"/>
      <c r="BQE96" s="34"/>
      <c r="BQF96" s="34"/>
      <c r="BQG96" s="34"/>
      <c r="BQH96" s="34"/>
      <c r="BQI96" s="34"/>
      <c r="BQJ96" s="34"/>
      <c r="BQK96" s="34"/>
      <c r="BQL96" s="34"/>
      <c r="BQM96" s="34"/>
      <c r="BQN96" s="34"/>
      <c r="BQO96" s="34"/>
      <c r="BQP96" s="34"/>
      <c r="BQQ96" s="34"/>
      <c r="BQR96" s="34"/>
      <c r="BQS96" s="34"/>
      <c r="BQT96" s="34"/>
      <c r="BQU96" s="34"/>
      <c r="BQV96" s="34"/>
      <c r="BQW96" s="34"/>
      <c r="BQX96" s="34"/>
      <c r="BQY96" s="34"/>
      <c r="BQZ96" s="34"/>
      <c r="BRA96" s="34"/>
      <c r="BRB96" s="34"/>
      <c r="BRC96" s="34"/>
      <c r="BRD96" s="34"/>
      <c r="BRE96" s="34"/>
      <c r="BRF96" s="34"/>
      <c r="BRG96" s="34"/>
      <c r="BRH96" s="34"/>
      <c r="BRI96" s="34"/>
      <c r="BRJ96" s="34"/>
      <c r="BRK96" s="34"/>
      <c r="BRL96" s="34"/>
      <c r="BRM96" s="34"/>
      <c r="BRN96" s="34"/>
      <c r="BRO96" s="34"/>
      <c r="BRP96" s="34"/>
      <c r="BRQ96" s="34"/>
      <c r="BRR96" s="34"/>
      <c r="BRS96" s="34"/>
      <c r="BRT96" s="34"/>
      <c r="BRU96" s="34"/>
      <c r="BRV96" s="34"/>
      <c r="BRW96" s="34"/>
      <c r="BRX96" s="34"/>
      <c r="BRY96" s="34"/>
      <c r="BRZ96" s="34"/>
      <c r="BSA96" s="34"/>
      <c r="BSB96" s="34"/>
      <c r="BSC96" s="34"/>
      <c r="BSD96" s="34"/>
      <c r="BSE96" s="34"/>
      <c r="BSF96" s="34"/>
      <c r="BSG96" s="34"/>
      <c r="BSH96" s="34"/>
      <c r="BSI96" s="34"/>
      <c r="BSJ96" s="34"/>
      <c r="BSK96" s="34"/>
      <c r="BSL96" s="34"/>
      <c r="BSM96" s="34"/>
      <c r="BSN96" s="34"/>
      <c r="BSO96" s="34"/>
      <c r="BSP96" s="34"/>
      <c r="BSQ96" s="34"/>
      <c r="BSR96" s="34"/>
      <c r="BSS96" s="34"/>
      <c r="BST96" s="34"/>
      <c r="BSU96" s="34"/>
      <c r="BSV96" s="34"/>
      <c r="BSW96" s="34"/>
      <c r="BSX96" s="34"/>
      <c r="BSY96" s="34"/>
      <c r="BSZ96" s="34"/>
      <c r="BTA96" s="34"/>
      <c r="BTB96" s="34"/>
      <c r="BTC96" s="34"/>
      <c r="BTD96" s="34"/>
      <c r="BTE96" s="34"/>
      <c r="BTF96" s="34"/>
      <c r="BTG96" s="34"/>
      <c r="BTH96" s="34"/>
      <c r="BTI96" s="34"/>
      <c r="BTJ96" s="34"/>
      <c r="BTK96" s="34"/>
      <c r="BTL96" s="34"/>
      <c r="BTM96" s="34"/>
      <c r="BTN96" s="34"/>
      <c r="BTO96" s="34"/>
      <c r="BTP96" s="34"/>
      <c r="BTQ96" s="34"/>
      <c r="BTR96" s="34"/>
      <c r="BTS96" s="34"/>
      <c r="BTT96" s="34"/>
      <c r="BTU96" s="34"/>
      <c r="BTV96" s="34"/>
      <c r="BTW96" s="34"/>
      <c r="BTX96" s="34"/>
      <c r="BTY96" s="34"/>
      <c r="BTZ96" s="34"/>
      <c r="BUA96" s="34"/>
      <c r="BUB96" s="34"/>
      <c r="BUC96" s="34"/>
      <c r="BUD96" s="34"/>
      <c r="BUE96" s="34"/>
      <c r="BUF96" s="34"/>
      <c r="BUG96" s="34"/>
      <c r="BUH96" s="34"/>
      <c r="BUI96" s="34"/>
      <c r="BUJ96" s="34"/>
      <c r="BUK96" s="34"/>
      <c r="BUL96" s="34"/>
      <c r="BUM96" s="34"/>
      <c r="BUN96" s="34"/>
      <c r="BUO96" s="34"/>
      <c r="BUP96" s="34"/>
      <c r="BUQ96" s="34"/>
      <c r="BUR96" s="34"/>
      <c r="BUS96" s="34"/>
      <c r="BUT96" s="34"/>
      <c r="BUU96" s="34"/>
      <c r="BUV96" s="34"/>
      <c r="BUW96" s="34"/>
      <c r="BUX96" s="34"/>
      <c r="BUY96" s="34"/>
      <c r="BUZ96" s="34"/>
      <c r="BVA96" s="34"/>
      <c r="BVB96" s="34"/>
      <c r="BVC96" s="34"/>
      <c r="BVD96" s="34"/>
      <c r="BVE96" s="34"/>
      <c r="BVF96" s="34"/>
      <c r="BVG96" s="34"/>
      <c r="BVH96" s="34"/>
      <c r="BVI96" s="34"/>
      <c r="BVJ96" s="34"/>
      <c r="BVK96" s="34"/>
      <c r="BVL96" s="34"/>
      <c r="BVM96" s="34"/>
      <c r="BVN96" s="34"/>
      <c r="BVO96" s="34"/>
      <c r="BVP96" s="34"/>
      <c r="BVQ96" s="34"/>
      <c r="BVR96" s="34"/>
      <c r="BVS96" s="34"/>
      <c r="BVT96" s="34"/>
      <c r="BVU96" s="34"/>
      <c r="BVV96" s="34"/>
      <c r="BVW96" s="34"/>
      <c r="BVX96" s="34"/>
      <c r="BVY96" s="34"/>
      <c r="BVZ96" s="34"/>
      <c r="BWA96" s="34"/>
      <c r="BWB96" s="34"/>
      <c r="BWC96" s="34"/>
      <c r="BWD96" s="34"/>
      <c r="BWE96" s="34"/>
      <c r="BWF96" s="34"/>
      <c r="BWG96" s="34"/>
      <c r="BWH96" s="34"/>
      <c r="BWI96" s="34"/>
      <c r="BWJ96" s="34"/>
      <c r="BWK96" s="34"/>
      <c r="BWL96" s="34"/>
      <c r="BWM96" s="34"/>
      <c r="BWN96" s="34"/>
      <c r="BWO96" s="34"/>
      <c r="BWP96" s="34"/>
      <c r="BWQ96" s="34"/>
      <c r="BWR96" s="34"/>
      <c r="BWS96" s="34"/>
      <c r="BWT96" s="34"/>
      <c r="BWU96" s="34"/>
      <c r="BWV96" s="34"/>
      <c r="BWW96" s="34"/>
      <c r="BWX96" s="34"/>
      <c r="BWY96" s="34"/>
      <c r="BWZ96" s="34"/>
      <c r="BXA96" s="34"/>
      <c r="BXB96" s="34"/>
      <c r="BXC96" s="34"/>
      <c r="BXD96" s="34"/>
      <c r="BXE96" s="34"/>
      <c r="BXF96" s="34"/>
      <c r="BXG96" s="34"/>
      <c r="BXH96" s="34"/>
      <c r="BXI96" s="34"/>
      <c r="BXJ96" s="34"/>
      <c r="BXK96" s="34"/>
      <c r="BXL96" s="34"/>
      <c r="BXM96" s="34"/>
      <c r="BXN96" s="34"/>
      <c r="BXO96" s="34"/>
      <c r="BXP96" s="34"/>
      <c r="BXQ96" s="34"/>
      <c r="BXR96" s="34"/>
      <c r="BXS96" s="34"/>
      <c r="BXT96" s="34"/>
      <c r="BXU96" s="34"/>
      <c r="BXV96" s="34"/>
      <c r="BXW96" s="34"/>
      <c r="BXX96" s="34"/>
      <c r="BXY96" s="34"/>
      <c r="BXZ96" s="34"/>
      <c r="BYA96" s="34"/>
      <c r="BYB96" s="34"/>
      <c r="BYC96" s="34"/>
      <c r="BYD96" s="34"/>
      <c r="BYE96" s="34"/>
      <c r="BYF96" s="34"/>
      <c r="BYG96" s="34"/>
      <c r="BYH96" s="34"/>
      <c r="BYI96" s="34"/>
      <c r="BYJ96" s="34"/>
      <c r="BYK96" s="34"/>
      <c r="BYL96" s="34"/>
      <c r="BYM96" s="34"/>
      <c r="BYN96" s="34"/>
      <c r="BYO96" s="34"/>
      <c r="BYP96" s="34"/>
      <c r="BYQ96" s="34"/>
      <c r="BYR96" s="34"/>
      <c r="BYS96" s="34"/>
      <c r="BYT96" s="34"/>
      <c r="BYU96" s="34"/>
      <c r="BYV96" s="34"/>
      <c r="BYW96" s="34"/>
      <c r="BYX96" s="34"/>
      <c r="BYY96" s="34"/>
      <c r="BYZ96" s="34"/>
      <c r="BZA96" s="34"/>
      <c r="BZB96" s="34"/>
      <c r="BZC96" s="34"/>
      <c r="BZD96" s="34"/>
      <c r="BZE96" s="34"/>
      <c r="BZF96" s="34"/>
      <c r="BZG96" s="34"/>
      <c r="BZH96" s="34"/>
      <c r="BZI96" s="34"/>
      <c r="BZJ96" s="34"/>
      <c r="BZK96" s="34"/>
      <c r="BZL96" s="34"/>
      <c r="BZM96" s="34"/>
      <c r="BZN96" s="34"/>
      <c r="BZO96" s="34"/>
      <c r="BZP96" s="34"/>
      <c r="BZQ96" s="34"/>
      <c r="BZR96" s="34"/>
      <c r="BZS96" s="34"/>
      <c r="BZT96" s="34"/>
      <c r="BZU96" s="34"/>
      <c r="BZV96" s="34"/>
      <c r="BZW96" s="34"/>
      <c r="BZX96" s="34"/>
      <c r="BZY96" s="34"/>
      <c r="BZZ96" s="34"/>
      <c r="CAA96" s="34"/>
      <c r="CAB96" s="34"/>
      <c r="CAC96" s="34"/>
      <c r="CAD96" s="34"/>
      <c r="CAE96" s="34"/>
      <c r="CAF96" s="34"/>
      <c r="CAG96" s="34"/>
      <c r="CAH96" s="34"/>
      <c r="CAI96" s="34"/>
      <c r="CAJ96" s="34"/>
      <c r="CAK96" s="34"/>
      <c r="CAL96" s="34"/>
      <c r="CAM96" s="34"/>
      <c r="CAN96" s="34"/>
      <c r="CAO96" s="34"/>
      <c r="CAP96" s="34"/>
      <c r="CAQ96" s="34"/>
      <c r="CAR96" s="34"/>
      <c r="CAS96" s="34"/>
      <c r="CAT96" s="34"/>
      <c r="CAU96" s="34"/>
      <c r="CAV96" s="34"/>
      <c r="CAW96" s="34"/>
      <c r="CAX96" s="34"/>
      <c r="CAY96" s="34"/>
      <c r="CAZ96" s="34"/>
      <c r="CBA96" s="34"/>
      <c r="CBB96" s="34"/>
      <c r="CBC96" s="34"/>
      <c r="CBD96" s="34"/>
      <c r="CBE96" s="34"/>
      <c r="CBF96" s="34"/>
      <c r="CBG96" s="34"/>
      <c r="CBH96" s="34"/>
      <c r="CBI96" s="34"/>
      <c r="CBJ96" s="34"/>
      <c r="CBK96" s="34"/>
      <c r="CBL96" s="34"/>
      <c r="CBM96" s="34"/>
      <c r="CBN96" s="34"/>
      <c r="CBO96" s="34"/>
      <c r="CBP96" s="34"/>
      <c r="CBQ96" s="34"/>
      <c r="CBR96" s="34"/>
      <c r="CBS96" s="34"/>
      <c r="CBT96" s="34"/>
      <c r="CBU96" s="34"/>
      <c r="CBV96" s="34"/>
      <c r="CBW96" s="34"/>
      <c r="CBX96" s="34"/>
      <c r="CBY96" s="34"/>
      <c r="CBZ96" s="34"/>
      <c r="CCA96" s="34"/>
      <c r="CCB96" s="34"/>
      <c r="CCC96" s="34"/>
      <c r="CCD96" s="34"/>
      <c r="CCE96" s="34"/>
      <c r="CCF96" s="34"/>
      <c r="CCG96" s="34"/>
      <c r="CCH96" s="34"/>
      <c r="CCI96" s="34"/>
      <c r="CCJ96" s="34"/>
      <c r="CCK96" s="34"/>
      <c r="CCL96" s="34"/>
      <c r="CCM96" s="34"/>
      <c r="CCN96" s="34"/>
      <c r="CCO96" s="34"/>
      <c r="CCP96" s="34"/>
      <c r="CCQ96" s="34"/>
      <c r="CCR96" s="34"/>
      <c r="CCS96" s="34"/>
      <c r="CCT96" s="34"/>
      <c r="CCU96" s="34"/>
      <c r="CCV96" s="34"/>
      <c r="CCW96" s="34"/>
      <c r="CCX96" s="34"/>
      <c r="CCY96" s="34"/>
      <c r="CCZ96" s="34"/>
      <c r="CDA96" s="34"/>
      <c r="CDB96" s="34"/>
      <c r="CDC96" s="34"/>
      <c r="CDD96" s="34"/>
      <c r="CDE96" s="34"/>
      <c r="CDF96" s="34"/>
      <c r="CDG96" s="34"/>
      <c r="CDH96" s="34"/>
      <c r="CDI96" s="34"/>
      <c r="CDJ96" s="34"/>
      <c r="CDK96" s="34"/>
      <c r="CDL96" s="34"/>
      <c r="CDM96" s="34"/>
      <c r="CDN96" s="34"/>
      <c r="CDO96" s="34"/>
      <c r="CDP96" s="34"/>
      <c r="CDQ96" s="34"/>
      <c r="CDR96" s="34"/>
      <c r="CDS96" s="34"/>
      <c r="CDT96" s="34"/>
      <c r="CDU96" s="34"/>
      <c r="CDV96" s="34"/>
      <c r="CDW96" s="34"/>
      <c r="CDX96" s="34"/>
      <c r="CDY96" s="34"/>
      <c r="CDZ96" s="34"/>
      <c r="CEA96" s="34"/>
      <c r="CEB96" s="34"/>
      <c r="CEC96" s="34"/>
      <c r="CED96" s="34"/>
      <c r="CEE96" s="34"/>
      <c r="CEF96" s="34"/>
      <c r="CEG96" s="34"/>
      <c r="CEH96" s="34"/>
      <c r="CEI96" s="34"/>
      <c r="CEJ96" s="34"/>
      <c r="CEK96" s="34"/>
      <c r="CEL96" s="34"/>
      <c r="CEM96" s="34"/>
      <c r="CEN96" s="34"/>
      <c r="CEO96" s="34"/>
      <c r="CEP96" s="34"/>
      <c r="CEQ96" s="34"/>
      <c r="CER96" s="34"/>
      <c r="CES96" s="34"/>
      <c r="CET96" s="34"/>
      <c r="CEU96" s="34"/>
      <c r="CEV96" s="34"/>
      <c r="CEW96" s="34"/>
      <c r="CEX96" s="34"/>
      <c r="CEY96" s="34"/>
      <c r="CEZ96" s="34"/>
      <c r="CFA96" s="34"/>
      <c r="CFB96" s="34"/>
      <c r="CFC96" s="34"/>
      <c r="CFD96" s="34"/>
      <c r="CFE96" s="34"/>
      <c r="CFF96" s="34"/>
      <c r="CFG96" s="34"/>
      <c r="CFH96" s="34"/>
      <c r="CFI96" s="34"/>
      <c r="CFJ96" s="34"/>
      <c r="CFK96" s="34"/>
      <c r="CFL96" s="34"/>
      <c r="CFM96" s="34"/>
      <c r="CFN96" s="34"/>
      <c r="CFO96" s="34"/>
      <c r="CFP96" s="34"/>
      <c r="CFQ96" s="34"/>
      <c r="CFR96" s="34"/>
      <c r="CFS96" s="34"/>
      <c r="CFT96" s="34"/>
      <c r="CFU96" s="34"/>
      <c r="CFV96" s="34"/>
      <c r="CFW96" s="34"/>
      <c r="CFX96" s="34"/>
      <c r="CFY96" s="34"/>
      <c r="CFZ96" s="34"/>
      <c r="CGA96" s="34"/>
      <c r="CGB96" s="34"/>
      <c r="CGC96" s="34"/>
      <c r="CGD96" s="34"/>
      <c r="CGE96" s="34"/>
      <c r="CGF96" s="34"/>
      <c r="CGG96" s="34"/>
      <c r="CGH96" s="34"/>
      <c r="CGI96" s="34"/>
      <c r="CGJ96" s="34"/>
      <c r="CGK96" s="34"/>
      <c r="CGL96" s="34"/>
      <c r="CGM96" s="34"/>
      <c r="CGN96" s="34"/>
      <c r="CGO96" s="34"/>
      <c r="CGP96" s="34"/>
      <c r="CGQ96" s="34"/>
      <c r="CGR96" s="34"/>
      <c r="CGS96" s="34"/>
      <c r="CGT96" s="34"/>
      <c r="CGU96" s="34"/>
      <c r="CGV96" s="34"/>
      <c r="CGW96" s="34"/>
      <c r="CGX96" s="34"/>
      <c r="CGY96" s="34"/>
      <c r="CGZ96" s="34"/>
      <c r="CHA96" s="34"/>
      <c r="CHB96" s="34"/>
      <c r="CHC96" s="34"/>
      <c r="CHD96" s="34"/>
      <c r="CHE96" s="34"/>
      <c r="CHF96" s="34"/>
      <c r="CHG96" s="34"/>
      <c r="CHH96" s="34"/>
      <c r="CHI96" s="34"/>
      <c r="CHJ96" s="34"/>
      <c r="CHK96" s="34"/>
      <c r="CHL96" s="34"/>
      <c r="CHM96" s="34"/>
      <c r="CHN96" s="34"/>
      <c r="CHO96" s="34"/>
      <c r="CHP96" s="34"/>
      <c r="CHQ96" s="34"/>
      <c r="CHR96" s="34"/>
      <c r="CHS96" s="34"/>
      <c r="CHT96" s="34"/>
      <c r="CHU96" s="34"/>
      <c r="CHV96" s="34"/>
      <c r="CHW96" s="34"/>
      <c r="CHX96" s="34"/>
      <c r="CHY96" s="34"/>
      <c r="CHZ96" s="34"/>
      <c r="CIA96" s="34"/>
      <c r="CIB96" s="34"/>
      <c r="CIC96" s="34"/>
      <c r="CID96" s="34"/>
      <c r="CIE96" s="34"/>
      <c r="CIF96" s="34"/>
      <c r="CIG96" s="34"/>
      <c r="CIH96" s="34"/>
      <c r="CII96" s="34"/>
      <c r="CIJ96" s="34"/>
      <c r="CIK96" s="34"/>
      <c r="CIL96" s="34"/>
      <c r="CIM96" s="34"/>
      <c r="CIN96" s="34"/>
      <c r="CIO96" s="34"/>
      <c r="CIP96" s="34"/>
      <c r="CIQ96" s="34"/>
      <c r="CIR96" s="34"/>
      <c r="CIS96" s="34"/>
      <c r="CIT96" s="34"/>
      <c r="CIU96" s="34"/>
      <c r="CIV96" s="34"/>
      <c r="CIW96" s="34"/>
      <c r="CIX96" s="34"/>
      <c r="CIY96" s="34"/>
      <c r="CIZ96" s="34"/>
      <c r="CJA96" s="34"/>
      <c r="CJB96" s="34"/>
      <c r="CJC96" s="34"/>
      <c r="CJD96" s="34"/>
      <c r="CJE96" s="34"/>
      <c r="CJF96" s="34"/>
      <c r="CJG96" s="34"/>
      <c r="CJH96" s="34"/>
      <c r="CJI96" s="34"/>
      <c r="CJJ96" s="34"/>
      <c r="CJK96" s="34"/>
      <c r="CJL96" s="34"/>
      <c r="CJM96" s="34"/>
      <c r="CJN96" s="34"/>
      <c r="CJO96" s="34"/>
      <c r="CJP96" s="34"/>
      <c r="CJQ96" s="34"/>
      <c r="CJR96" s="34"/>
      <c r="CJS96" s="34"/>
      <c r="CJT96" s="34"/>
      <c r="CJU96" s="34"/>
      <c r="CJV96" s="34"/>
      <c r="CJW96" s="34"/>
      <c r="CJX96" s="34"/>
      <c r="CJY96" s="34"/>
      <c r="CJZ96" s="34"/>
      <c r="CKA96" s="34"/>
      <c r="CKB96" s="34"/>
      <c r="CKC96" s="34"/>
      <c r="CKD96" s="34"/>
      <c r="CKE96" s="34"/>
      <c r="CKF96" s="34"/>
      <c r="CKG96" s="34"/>
      <c r="CKH96" s="34"/>
      <c r="CKI96" s="34"/>
      <c r="CKJ96" s="34"/>
      <c r="CKK96" s="34"/>
      <c r="CKL96" s="34"/>
      <c r="CKM96" s="34"/>
      <c r="CKN96" s="34"/>
      <c r="CKO96" s="34"/>
      <c r="CKP96" s="34"/>
      <c r="CKQ96" s="34"/>
      <c r="CKR96" s="34"/>
      <c r="CKS96" s="34"/>
      <c r="CKT96" s="34"/>
      <c r="CKU96" s="34"/>
      <c r="CKV96" s="34"/>
      <c r="CKW96" s="34"/>
      <c r="CKX96" s="34"/>
      <c r="CKY96" s="34"/>
      <c r="CKZ96" s="34"/>
      <c r="CLA96" s="34"/>
      <c r="CLB96" s="34"/>
      <c r="CLC96" s="34"/>
      <c r="CLD96" s="34"/>
      <c r="CLE96" s="34"/>
      <c r="CLF96" s="34"/>
      <c r="CLG96" s="34"/>
      <c r="CLH96" s="34"/>
      <c r="CLI96" s="34"/>
      <c r="CLJ96" s="34"/>
      <c r="CLK96" s="34"/>
      <c r="CLL96" s="34"/>
      <c r="CLM96" s="34"/>
      <c r="CLN96" s="34"/>
      <c r="CLO96" s="34"/>
      <c r="CLP96" s="34"/>
      <c r="CLQ96" s="34"/>
      <c r="CLR96" s="34"/>
      <c r="CLS96" s="34"/>
      <c r="CLT96" s="34"/>
      <c r="CLU96" s="34"/>
      <c r="CLV96" s="34"/>
      <c r="CLW96" s="34"/>
      <c r="CLX96" s="34"/>
      <c r="CLY96" s="34"/>
      <c r="CLZ96" s="34"/>
      <c r="CMA96" s="34"/>
      <c r="CMB96" s="34"/>
      <c r="CMC96" s="34"/>
      <c r="CMD96" s="34"/>
      <c r="CME96" s="34"/>
      <c r="CMF96" s="34"/>
      <c r="CMG96" s="34"/>
      <c r="CMH96" s="34"/>
      <c r="CMI96" s="34"/>
      <c r="CMJ96" s="34"/>
      <c r="CMK96" s="34"/>
      <c r="CML96" s="34"/>
      <c r="CMM96" s="34"/>
      <c r="CMN96" s="34"/>
      <c r="CMO96" s="34"/>
      <c r="CMP96" s="34"/>
      <c r="CMQ96" s="34"/>
      <c r="CMR96" s="34"/>
      <c r="CMS96" s="34"/>
      <c r="CMT96" s="34"/>
      <c r="CMU96" s="34"/>
      <c r="CMV96" s="34"/>
      <c r="CMW96" s="34"/>
      <c r="CMX96" s="34"/>
      <c r="CMY96" s="34"/>
      <c r="CMZ96" s="34"/>
      <c r="CNA96" s="34"/>
      <c r="CNB96" s="34"/>
      <c r="CNC96" s="34"/>
      <c r="CND96" s="34"/>
      <c r="CNE96" s="34"/>
      <c r="CNF96" s="34"/>
      <c r="CNG96" s="34"/>
      <c r="CNH96" s="34"/>
      <c r="CNI96" s="34"/>
      <c r="CNJ96" s="34"/>
      <c r="CNK96" s="34"/>
      <c r="CNL96" s="34"/>
      <c r="CNM96" s="34"/>
      <c r="CNN96" s="34"/>
      <c r="CNO96" s="34"/>
      <c r="CNP96" s="34"/>
      <c r="CNQ96" s="34"/>
      <c r="CNR96" s="34"/>
      <c r="CNS96" s="34"/>
      <c r="CNT96" s="34"/>
      <c r="CNU96" s="34"/>
      <c r="CNV96" s="34"/>
      <c r="CNW96" s="34"/>
      <c r="CNX96" s="34"/>
      <c r="CNY96" s="34"/>
      <c r="CNZ96" s="34"/>
      <c r="COA96" s="34"/>
      <c r="COB96" s="34"/>
      <c r="COC96" s="34"/>
      <c r="COD96" s="34"/>
      <c r="COE96" s="34"/>
      <c r="COF96" s="34"/>
      <c r="COG96" s="34"/>
      <c r="COH96" s="34"/>
      <c r="COI96" s="34"/>
      <c r="COJ96" s="34"/>
      <c r="COK96" s="34"/>
      <c r="COL96" s="34"/>
      <c r="COM96" s="34"/>
      <c r="CON96" s="34"/>
      <c r="COO96" s="34"/>
      <c r="COP96" s="34"/>
      <c r="COQ96" s="34"/>
      <c r="COR96" s="34"/>
      <c r="COS96" s="34"/>
      <c r="COT96" s="34"/>
      <c r="COU96" s="34"/>
      <c r="COV96" s="34"/>
      <c r="COW96" s="34"/>
      <c r="COX96" s="34"/>
      <c r="COY96" s="34"/>
      <c r="COZ96" s="34"/>
      <c r="CPA96" s="34"/>
      <c r="CPB96" s="34"/>
      <c r="CPC96" s="34"/>
      <c r="CPD96" s="34"/>
      <c r="CPE96" s="34"/>
      <c r="CPF96" s="34"/>
      <c r="CPG96" s="34"/>
      <c r="CPH96" s="34"/>
      <c r="CPI96" s="34"/>
      <c r="CPJ96" s="34"/>
      <c r="CPK96" s="34"/>
      <c r="CPL96" s="34"/>
      <c r="CPM96" s="34"/>
      <c r="CPN96" s="34"/>
      <c r="CPO96" s="34"/>
      <c r="CPP96" s="34"/>
      <c r="CPQ96" s="34"/>
      <c r="CPR96" s="34"/>
      <c r="CPS96" s="34"/>
      <c r="CPT96" s="34"/>
      <c r="CPU96" s="34"/>
      <c r="CPV96" s="34"/>
      <c r="CPW96" s="34"/>
      <c r="CPX96" s="34"/>
      <c r="CPY96" s="34"/>
      <c r="CPZ96" s="34"/>
      <c r="CQA96" s="34"/>
      <c r="CQB96" s="34"/>
      <c r="CQC96" s="34"/>
      <c r="CQD96" s="34"/>
      <c r="CQE96" s="34"/>
      <c r="CQF96" s="34"/>
      <c r="CQG96" s="34"/>
      <c r="CQH96" s="34"/>
      <c r="CQI96" s="34"/>
      <c r="CQJ96" s="34"/>
      <c r="CQK96" s="34"/>
      <c r="CQL96" s="34"/>
      <c r="CQM96" s="34"/>
      <c r="CQN96" s="34"/>
      <c r="CQO96" s="34"/>
      <c r="CQP96" s="34"/>
      <c r="CQQ96" s="34"/>
      <c r="CQR96" s="34"/>
      <c r="CQS96" s="34"/>
      <c r="CQT96" s="34"/>
      <c r="CQU96" s="34"/>
      <c r="CQV96" s="34"/>
      <c r="CQW96" s="34"/>
      <c r="CQX96" s="34"/>
      <c r="CQY96" s="34"/>
      <c r="CQZ96" s="34"/>
      <c r="CRA96" s="34"/>
      <c r="CRB96" s="34"/>
      <c r="CRC96" s="34"/>
      <c r="CRD96" s="34"/>
      <c r="CRE96" s="34"/>
      <c r="CRF96" s="34"/>
      <c r="CRG96" s="34"/>
      <c r="CRH96" s="34"/>
      <c r="CRI96" s="34"/>
      <c r="CRJ96" s="34"/>
      <c r="CRK96" s="34"/>
      <c r="CRL96" s="34"/>
      <c r="CRM96" s="34"/>
      <c r="CRN96" s="34"/>
      <c r="CRO96" s="34"/>
      <c r="CRP96" s="34"/>
      <c r="CRQ96" s="34"/>
      <c r="CRR96" s="34"/>
      <c r="CRS96" s="34"/>
      <c r="CRT96" s="34"/>
      <c r="CRU96" s="34"/>
      <c r="CRV96" s="34"/>
      <c r="CRW96" s="34"/>
      <c r="CRX96" s="34"/>
      <c r="CRY96" s="34"/>
      <c r="CRZ96" s="34"/>
      <c r="CSA96" s="34"/>
      <c r="CSB96" s="34"/>
      <c r="CSC96" s="34"/>
      <c r="CSD96" s="34"/>
      <c r="CSE96" s="34"/>
      <c r="CSF96" s="34"/>
      <c r="CSG96" s="34"/>
      <c r="CSH96" s="34"/>
      <c r="CSI96" s="34"/>
      <c r="CSJ96" s="34"/>
      <c r="CSK96" s="34"/>
      <c r="CSL96" s="34"/>
      <c r="CSM96" s="34"/>
      <c r="CSN96" s="34"/>
      <c r="CSO96" s="34"/>
      <c r="CSP96" s="34"/>
      <c r="CSQ96" s="34"/>
      <c r="CSR96" s="34"/>
      <c r="CSS96" s="34"/>
      <c r="CST96" s="34"/>
      <c r="CSU96" s="34"/>
      <c r="CSV96" s="34"/>
      <c r="CSW96" s="34"/>
      <c r="CSX96" s="34"/>
      <c r="CSY96" s="34"/>
      <c r="CSZ96" s="34"/>
      <c r="CTA96" s="34"/>
      <c r="CTB96" s="34"/>
      <c r="CTC96" s="34"/>
      <c r="CTD96" s="34"/>
      <c r="CTE96" s="34"/>
      <c r="CTF96" s="34"/>
      <c r="CTG96" s="34"/>
      <c r="CTH96" s="34"/>
      <c r="CTI96" s="34"/>
      <c r="CTJ96" s="34"/>
      <c r="CTK96" s="34"/>
      <c r="CTL96" s="34"/>
      <c r="CTM96" s="34"/>
      <c r="CTN96" s="34"/>
      <c r="CTO96" s="34"/>
      <c r="CTP96" s="34"/>
      <c r="CTQ96" s="34"/>
      <c r="CTR96" s="34"/>
      <c r="CTS96" s="34"/>
      <c r="CTT96" s="34"/>
      <c r="CTU96" s="34"/>
      <c r="CTV96" s="34"/>
      <c r="CTW96" s="34"/>
      <c r="CTX96" s="34"/>
      <c r="CTY96" s="34"/>
      <c r="CTZ96" s="34"/>
      <c r="CUA96" s="34"/>
      <c r="CUB96" s="34"/>
      <c r="CUC96" s="34"/>
      <c r="CUD96" s="34"/>
      <c r="CUE96" s="34"/>
      <c r="CUF96" s="34"/>
      <c r="CUG96" s="34"/>
      <c r="CUH96" s="34"/>
      <c r="CUI96" s="34"/>
      <c r="CUJ96" s="34"/>
      <c r="CUK96" s="34"/>
      <c r="CUL96" s="34"/>
      <c r="CUM96" s="34"/>
      <c r="CUN96" s="34"/>
      <c r="CUO96" s="34"/>
      <c r="CUP96" s="34"/>
      <c r="CUQ96" s="34"/>
      <c r="CUR96" s="34"/>
      <c r="CUS96" s="34"/>
      <c r="CUT96" s="34"/>
      <c r="CUU96" s="34"/>
      <c r="CUV96" s="34"/>
      <c r="CUW96" s="34"/>
      <c r="CUX96" s="34"/>
      <c r="CUY96" s="34"/>
      <c r="CUZ96" s="34"/>
      <c r="CVA96" s="34"/>
      <c r="CVB96" s="34"/>
      <c r="CVC96" s="34"/>
      <c r="CVD96" s="34"/>
      <c r="CVE96" s="34"/>
      <c r="CVF96" s="34"/>
      <c r="CVG96" s="34"/>
      <c r="CVH96" s="34"/>
      <c r="CVI96" s="34"/>
      <c r="CVJ96" s="34"/>
      <c r="CVK96" s="34"/>
      <c r="CVL96" s="34"/>
      <c r="CVM96" s="34"/>
      <c r="CVN96" s="34"/>
      <c r="CVO96" s="34"/>
      <c r="CVP96" s="34"/>
      <c r="CVQ96" s="34"/>
      <c r="CVR96" s="34"/>
      <c r="CVS96" s="34"/>
      <c r="CVT96" s="34"/>
      <c r="CVU96" s="34"/>
      <c r="CVV96" s="34"/>
      <c r="CVW96" s="34"/>
      <c r="CVX96" s="34"/>
      <c r="CVY96" s="34"/>
      <c r="CVZ96" s="34"/>
      <c r="CWA96" s="34"/>
      <c r="CWB96" s="34"/>
      <c r="CWC96" s="34"/>
      <c r="CWD96" s="34"/>
      <c r="CWE96" s="34"/>
      <c r="CWF96" s="34"/>
      <c r="CWG96" s="34"/>
      <c r="CWH96" s="34"/>
      <c r="CWI96" s="34"/>
      <c r="CWJ96" s="34"/>
      <c r="CWK96" s="34"/>
      <c r="CWL96" s="34"/>
      <c r="CWM96" s="34"/>
      <c r="CWN96" s="34"/>
      <c r="CWO96" s="34"/>
      <c r="CWP96" s="34"/>
      <c r="CWQ96" s="34"/>
      <c r="CWR96" s="34"/>
      <c r="CWS96" s="34"/>
      <c r="CWT96" s="34"/>
      <c r="CWU96" s="34"/>
      <c r="CWV96" s="34"/>
      <c r="CWW96" s="34"/>
      <c r="CWX96" s="34"/>
      <c r="CWY96" s="34"/>
      <c r="CWZ96" s="34"/>
      <c r="CXA96" s="34"/>
      <c r="CXB96" s="34"/>
      <c r="CXC96" s="34"/>
      <c r="CXD96" s="34"/>
      <c r="CXE96" s="34"/>
      <c r="CXF96" s="34"/>
      <c r="CXG96" s="34"/>
      <c r="CXH96" s="34"/>
      <c r="CXI96" s="34"/>
      <c r="CXJ96" s="34"/>
      <c r="CXK96" s="34"/>
      <c r="CXL96" s="34"/>
      <c r="CXM96" s="34"/>
      <c r="CXN96" s="34"/>
      <c r="CXO96" s="34"/>
      <c r="CXP96" s="34"/>
      <c r="CXQ96" s="34"/>
      <c r="CXR96" s="34"/>
      <c r="CXS96" s="34"/>
      <c r="CXT96" s="34"/>
      <c r="CXU96" s="34"/>
      <c r="CXV96" s="34"/>
      <c r="CXW96" s="34"/>
      <c r="CXX96" s="34"/>
      <c r="CXY96" s="34"/>
      <c r="CXZ96" s="34"/>
      <c r="CYA96" s="34"/>
      <c r="CYB96" s="34"/>
      <c r="CYC96" s="34"/>
      <c r="CYD96" s="34"/>
      <c r="CYE96" s="34"/>
      <c r="CYF96" s="34"/>
      <c r="CYG96" s="34"/>
      <c r="CYH96" s="34"/>
      <c r="CYI96" s="34"/>
      <c r="CYJ96" s="34"/>
      <c r="CYK96" s="34"/>
      <c r="CYL96" s="34"/>
      <c r="CYM96" s="34"/>
      <c r="CYN96" s="34"/>
      <c r="CYO96" s="34"/>
      <c r="CYP96" s="34"/>
      <c r="CYQ96" s="34"/>
      <c r="CYR96" s="34"/>
      <c r="CYS96" s="34"/>
      <c r="CYT96" s="34"/>
      <c r="CYU96" s="34"/>
      <c r="CYV96" s="34"/>
      <c r="CYW96" s="34"/>
      <c r="CYX96" s="34"/>
      <c r="CYY96" s="34"/>
      <c r="CYZ96" s="34"/>
      <c r="CZA96" s="34"/>
      <c r="CZB96" s="34"/>
      <c r="CZC96" s="34"/>
      <c r="CZD96" s="34"/>
      <c r="CZE96" s="34"/>
      <c r="CZF96" s="34"/>
      <c r="CZG96" s="34"/>
      <c r="CZH96" s="34"/>
      <c r="CZI96" s="34"/>
      <c r="CZJ96" s="34"/>
      <c r="CZK96" s="34"/>
      <c r="CZL96" s="34"/>
      <c r="CZM96" s="34"/>
      <c r="CZN96" s="34"/>
      <c r="CZO96" s="34"/>
      <c r="CZP96" s="34"/>
      <c r="CZQ96" s="34"/>
      <c r="CZR96" s="34"/>
      <c r="CZS96" s="34"/>
      <c r="CZT96" s="34"/>
      <c r="CZU96" s="34"/>
      <c r="CZV96" s="34"/>
      <c r="CZW96" s="34"/>
      <c r="CZX96" s="34"/>
      <c r="CZY96" s="34"/>
      <c r="CZZ96" s="34"/>
      <c r="DAA96" s="34"/>
      <c r="DAB96" s="34"/>
      <c r="DAC96" s="34"/>
      <c r="DAD96" s="34"/>
      <c r="DAE96" s="34"/>
      <c r="DAF96" s="34"/>
      <c r="DAG96" s="34"/>
      <c r="DAH96" s="34"/>
      <c r="DAI96" s="34"/>
      <c r="DAJ96" s="34"/>
      <c r="DAK96" s="34"/>
      <c r="DAL96" s="34"/>
      <c r="DAM96" s="34"/>
      <c r="DAN96" s="34"/>
      <c r="DAO96" s="34"/>
      <c r="DAP96" s="34"/>
      <c r="DAQ96" s="34"/>
      <c r="DAR96" s="34"/>
      <c r="DAS96" s="34"/>
      <c r="DAT96" s="34"/>
      <c r="DAU96" s="34"/>
      <c r="DAV96" s="34"/>
      <c r="DAW96" s="34"/>
      <c r="DAX96" s="34"/>
      <c r="DAY96" s="34"/>
      <c r="DAZ96" s="34"/>
      <c r="DBA96" s="34"/>
      <c r="DBB96" s="34"/>
      <c r="DBC96" s="34"/>
      <c r="DBD96" s="34"/>
      <c r="DBE96" s="34"/>
      <c r="DBF96" s="34"/>
      <c r="DBG96" s="34"/>
      <c r="DBH96" s="34"/>
      <c r="DBI96" s="34"/>
      <c r="DBJ96" s="34"/>
      <c r="DBK96" s="34"/>
      <c r="DBL96" s="34"/>
      <c r="DBM96" s="34"/>
      <c r="DBN96" s="34"/>
      <c r="DBO96" s="34"/>
      <c r="DBP96" s="34"/>
      <c r="DBQ96" s="34"/>
      <c r="DBR96" s="34"/>
      <c r="DBS96" s="34"/>
      <c r="DBT96" s="34"/>
      <c r="DBU96" s="34"/>
      <c r="DBV96" s="34"/>
      <c r="DBW96" s="34"/>
      <c r="DBX96" s="34"/>
      <c r="DBY96" s="34"/>
      <c r="DBZ96" s="34"/>
      <c r="DCA96" s="34"/>
      <c r="DCB96" s="34"/>
      <c r="DCC96" s="34"/>
      <c r="DCD96" s="34"/>
      <c r="DCE96" s="34"/>
      <c r="DCF96" s="34"/>
      <c r="DCG96" s="34"/>
      <c r="DCH96" s="34"/>
      <c r="DCI96" s="34"/>
      <c r="DCJ96" s="34"/>
      <c r="DCK96" s="34"/>
      <c r="DCL96" s="34"/>
      <c r="DCM96" s="34"/>
      <c r="DCN96" s="34"/>
      <c r="DCO96" s="34"/>
      <c r="DCP96" s="34"/>
      <c r="DCQ96" s="34"/>
      <c r="DCR96" s="34"/>
      <c r="DCS96" s="34"/>
      <c r="DCT96" s="34"/>
      <c r="DCU96" s="34"/>
      <c r="DCV96" s="34"/>
      <c r="DCW96" s="34"/>
      <c r="DCX96" s="34"/>
      <c r="DCY96" s="34"/>
      <c r="DCZ96" s="34"/>
      <c r="DDA96" s="34"/>
      <c r="DDB96" s="34"/>
      <c r="DDC96" s="34"/>
      <c r="DDD96" s="34"/>
      <c r="DDE96" s="34"/>
      <c r="DDF96" s="34"/>
      <c r="DDG96" s="34"/>
      <c r="DDH96" s="34"/>
      <c r="DDI96" s="34"/>
      <c r="DDJ96" s="34"/>
      <c r="DDK96" s="34"/>
      <c r="DDL96" s="34"/>
      <c r="DDM96" s="34"/>
      <c r="DDN96" s="34"/>
      <c r="DDO96" s="34"/>
      <c r="DDP96" s="34"/>
      <c r="DDQ96" s="34"/>
      <c r="DDR96" s="34"/>
      <c r="DDS96" s="34"/>
      <c r="DDT96" s="34"/>
      <c r="DDU96" s="34"/>
      <c r="DDV96" s="34"/>
      <c r="DDW96" s="34"/>
      <c r="DDX96" s="34"/>
      <c r="DDY96" s="34"/>
      <c r="DDZ96" s="34"/>
      <c r="DEA96" s="34"/>
      <c r="DEB96" s="34"/>
      <c r="DEC96" s="34"/>
      <c r="DED96" s="34"/>
      <c r="DEE96" s="34"/>
      <c r="DEF96" s="34"/>
      <c r="DEG96" s="34"/>
      <c r="DEH96" s="34"/>
      <c r="DEI96" s="34"/>
      <c r="DEJ96" s="34"/>
      <c r="DEK96" s="34"/>
      <c r="DEL96" s="34"/>
      <c r="DEM96" s="34"/>
      <c r="DEN96" s="34"/>
      <c r="DEO96" s="34"/>
      <c r="DEP96" s="34"/>
      <c r="DEQ96" s="34"/>
      <c r="DER96" s="34"/>
      <c r="DES96" s="34"/>
      <c r="DET96" s="34"/>
      <c r="DEU96" s="34"/>
      <c r="DEV96" s="34"/>
      <c r="DEW96" s="34"/>
      <c r="DEX96" s="34"/>
      <c r="DEY96" s="34"/>
      <c r="DEZ96" s="34"/>
      <c r="DFA96" s="34"/>
      <c r="DFB96" s="34"/>
      <c r="DFC96" s="34"/>
      <c r="DFD96" s="34"/>
      <c r="DFE96" s="34"/>
      <c r="DFF96" s="34"/>
      <c r="DFG96" s="34"/>
      <c r="DFH96" s="34"/>
      <c r="DFI96" s="34"/>
      <c r="DFJ96" s="34"/>
      <c r="DFK96" s="34"/>
      <c r="DFL96" s="34"/>
      <c r="DFM96" s="34"/>
      <c r="DFN96" s="34"/>
      <c r="DFO96" s="34"/>
      <c r="DFP96" s="34"/>
      <c r="DFQ96" s="34"/>
      <c r="DFR96" s="34"/>
      <c r="DFS96" s="34"/>
      <c r="DFT96" s="34"/>
      <c r="DFU96" s="34"/>
      <c r="DFV96" s="34"/>
      <c r="DFW96" s="34"/>
      <c r="DFX96" s="34"/>
      <c r="DFY96" s="34"/>
      <c r="DFZ96" s="34"/>
      <c r="DGA96" s="34"/>
      <c r="DGB96" s="34"/>
      <c r="DGC96" s="34"/>
      <c r="DGD96" s="34"/>
      <c r="DGE96" s="34"/>
      <c r="DGF96" s="34"/>
      <c r="DGG96" s="34"/>
      <c r="DGH96" s="34"/>
      <c r="DGI96" s="34"/>
      <c r="DGJ96" s="34"/>
      <c r="DGK96" s="34"/>
      <c r="DGL96" s="34"/>
      <c r="DGM96" s="34"/>
      <c r="DGN96" s="34"/>
      <c r="DGO96" s="34"/>
      <c r="DGP96" s="34"/>
      <c r="DGQ96" s="34"/>
      <c r="DGR96" s="34"/>
      <c r="DGS96" s="34"/>
      <c r="DGT96" s="34"/>
      <c r="DGU96" s="34"/>
      <c r="DGV96" s="34"/>
      <c r="DGW96" s="34"/>
      <c r="DGX96" s="34"/>
      <c r="DGY96" s="34"/>
      <c r="DGZ96" s="34"/>
      <c r="DHA96" s="34"/>
      <c r="DHB96" s="34"/>
      <c r="DHC96" s="34"/>
      <c r="DHD96" s="34"/>
      <c r="DHE96" s="34"/>
      <c r="DHF96" s="34"/>
      <c r="DHG96" s="34"/>
      <c r="DHH96" s="34"/>
      <c r="DHI96" s="34"/>
      <c r="DHJ96" s="34"/>
      <c r="DHK96" s="34"/>
      <c r="DHL96" s="34"/>
      <c r="DHM96" s="34"/>
      <c r="DHN96" s="34"/>
      <c r="DHO96" s="34"/>
      <c r="DHP96" s="34"/>
      <c r="DHQ96" s="34"/>
      <c r="DHR96" s="34"/>
      <c r="DHS96" s="34"/>
      <c r="DHT96" s="34"/>
      <c r="DHU96" s="34"/>
      <c r="DHV96" s="34"/>
      <c r="DHW96" s="34"/>
      <c r="DHX96" s="34"/>
      <c r="DHY96" s="34"/>
      <c r="DHZ96" s="34"/>
      <c r="DIA96" s="34"/>
      <c r="DIB96" s="34"/>
      <c r="DIC96" s="34"/>
      <c r="DID96" s="34"/>
      <c r="DIE96" s="34"/>
      <c r="DIF96" s="34"/>
      <c r="DIG96" s="34"/>
      <c r="DIH96" s="34"/>
      <c r="DII96" s="34"/>
      <c r="DIJ96" s="34"/>
      <c r="DIK96" s="34"/>
      <c r="DIL96" s="34"/>
      <c r="DIM96" s="34"/>
      <c r="DIN96" s="34"/>
      <c r="DIO96" s="34"/>
      <c r="DIP96" s="34"/>
      <c r="DIQ96" s="34"/>
      <c r="DIR96" s="34"/>
      <c r="DIS96" s="34"/>
      <c r="DIT96" s="34"/>
      <c r="DIU96" s="34"/>
      <c r="DIV96" s="34"/>
      <c r="DIW96" s="34"/>
      <c r="DIX96" s="34"/>
      <c r="DIY96" s="34"/>
      <c r="DIZ96" s="34"/>
      <c r="DJA96" s="34"/>
      <c r="DJB96" s="34"/>
      <c r="DJC96" s="34"/>
      <c r="DJD96" s="34"/>
      <c r="DJE96" s="34"/>
      <c r="DJF96" s="34"/>
      <c r="DJG96" s="34"/>
      <c r="DJH96" s="34"/>
      <c r="DJI96" s="34"/>
      <c r="DJJ96" s="34"/>
      <c r="DJK96" s="34"/>
      <c r="DJL96" s="34"/>
      <c r="DJM96" s="34"/>
      <c r="DJN96" s="34"/>
      <c r="DJO96" s="34"/>
      <c r="DJP96" s="34"/>
      <c r="DJQ96" s="34"/>
      <c r="DJR96" s="34"/>
      <c r="DJS96" s="34"/>
      <c r="DJT96" s="34"/>
      <c r="DJU96" s="34"/>
      <c r="DJV96" s="34"/>
      <c r="DJW96" s="34"/>
      <c r="DJX96" s="34"/>
      <c r="DJY96" s="34"/>
      <c r="DJZ96" s="34"/>
      <c r="DKA96" s="34"/>
      <c r="DKB96" s="34"/>
      <c r="DKC96" s="34"/>
      <c r="DKD96" s="34"/>
      <c r="DKE96" s="34"/>
      <c r="DKF96" s="34"/>
      <c r="DKG96" s="34"/>
      <c r="DKH96" s="34"/>
      <c r="DKI96" s="34"/>
      <c r="DKJ96" s="34"/>
      <c r="DKK96" s="34"/>
      <c r="DKL96" s="34"/>
      <c r="DKM96" s="34"/>
      <c r="DKN96" s="34"/>
      <c r="DKO96" s="34"/>
      <c r="DKP96" s="34"/>
      <c r="DKQ96" s="34"/>
      <c r="DKR96" s="34"/>
      <c r="DKS96" s="34"/>
      <c r="DKT96" s="34"/>
      <c r="DKU96" s="34"/>
      <c r="DKV96" s="34"/>
      <c r="DKW96" s="34"/>
      <c r="DKX96" s="34"/>
      <c r="DKY96" s="34"/>
      <c r="DKZ96" s="34"/>
      <c r="DLA96" s="34"/>
      <c r="DLB96" s="34"/>
      <c r="DLC96" s="34"/>
      <c r="DLD96" s="34"/>
      <c r="DLE96" s="34"/>
      <c r="DLF96" s="34"/>
      <c r="DLG96" s="34"/>
      <c r="DLH96" s="34"/>
      <c r="DLI96" s="34"/>
      <c r="DLJ96" s="34"/>
      <c r="DLK96" s="34"/>
      <c r="DLL96" s="34"/>
      <c r="DLM96" s="34"/>
      <c r="DLN96" s="34"/>
      <c r="DLO96" s="34"/>
      <c r="DLP96" s="34"/>
      <c r="DLQ96" s="34"/>
      <c r="DLR96" s="34"/>
      <c r="DLS96" s="34"/>
      <c r="DLT96" s="34"/>
      <c r="DLU96" s="34"/>
      <c r="DLV96" s="34"/>
      <c r="DLW96" s="34"/>
      <c r="DLX96" s="34"/>
      <c r="DLY96" s="34"/>
      <c r="DLZ96" s="34"/>
      <c r="DMA96" s="34"/>
      <c r="DMB96" s="34"/>
      <c r="DMC96" s="34"/>
      <c r="DMD96" s="34"/>
      <c r="DME96" s="34"/>
      <c r="DMF96" s="34"/>
      <c r="DMG96" s="34"/>
      <c r="DMH96" s="34"/>
      <c r="DMI96" s="34"/>
      <c r="DMJ96" s="34"/>
      <c r="DMK96" s="34"/>
      <c r="DML96" s="34"/>
      <c r="DMM96" s="34"/>
      <c r="DMN96" s="34"/>
      <c r="DMO96" s="34"/>
      <c r="DMP96" s="34"/>
      <c r="DMQ96" s="34"/>
      <c r="DMR96" s="34"/>
      <c r="DMS96" s="34"/>
      <c r="DMT96" s="34"/>
      <c r="DMU96" s="34"/>
      <c r="DMV96" s="34"/>
      <c r="DMW96" s="34"/>
      <c r="DMX96" s="34"/>
      <c r="DMY96" s="34"/>
      <c r="DMZ96" s="34"/>
      <c r="DNA96" s="34"/>
      <c r="DNB96" s="34"/>
      <c r="DNC96" s="34"/>
      <c r="DND96" s="34"/>
      <c r="DNE96" s="34"/>
      <c r="DNF96" s="34"/>
      <c r="DNG96" s="34"/>
      <c r="DNH96" s="34"/>
      <c r="DNI96" s="34"/>
      <c r="DNJ96" s="34"/>
      <c r="DNK96" s="34"/>
      <c r="DNL96" s="34"/>
      <c r="DNM96" s="34"/>
      <c r="DNN96" s="34"/>
      <c r="DNO96" s="34"/>
      <c r="DNP96" s="34"/>
      <c r="DNQ96" s="34"/>
      <c r="DNR96" s="34"/>
      <c r="DNS96" s="34"/>
      <c r="DNT96" s="34"/>
      <c r="DNU96" s="34"/>
      <c r="DNV96" s="34"/>
      <c r="DNW96" s="34"/>
      <c r="DNX96" s="34"/>
      <c r="DNY96" s="34"/>
      <c r="DNZ96" s="34"/>
      <c r="DOA96" s="34"/>
      <c r="DOB96" s="34"/>
      <c r="DOC96" s="34"/>
      <c r="DOD96" s="34"/>
      <c r="DOE96" s="34"/>
      <c r="DOF96" s="34"/>
      <c r="DOG96" s="34"/>
      <c r="DOH96" s="34"/>
      <c r="DOI96" s="34"/>
      <c r="DOJ96" s="34"/>
      <c r="DOK96" s="34"/>
      <c r="DOL96" s="34"/>
      <c r="DOM96" s="34"/>
      <c r="DON96" s="34"/>
      <c r="DOO96" s="34"/>
      <c r="DOP96" s="34"/>
      <c r="DOQ96" s="34"/>
      <c r="DOR96" s="34"/>
      <c r="DOS96" s="34"/>
      <c r="DOT96" s="34"/>
      <c r="DOU96" s="34"/>
      <c r="DOV96" s="34"/>
      <c r="DOW96" s="34"/>
      <c r="DOX96" s="34"/>
      <c r="DOY96" s="34"/>
      <c r="DOZ96" s="34"/>
      <c r="DPA96" s="34"/>
      <c r="DPB96" s="34"/>
      <c r="DPC96" s="34"/>
      <c r="DPD96" s="34"/>
      <c r="DPE96" s="34"/>
      <c r="DPF96" s="34"/>
      <c r="DPG96" s="34"/>
      <c r="DPH96" s="34"/>
      <c r="DPI96" s="34"/>
      <c r="DPJ96" s="34"/>
      <c r="DPK96" s="34"/>
      <c r="DPL96" s="34"/>
      <c r="DPM96" s="34"/>
      <c r="DPN96" s="34"/>
      <c r="DPO96" s="34"/>
      <c r="DPP96" s="34"/>
      <c r="DPQ96" s="34"/>
      <c r="DPR96" s="34"/>
      <c r="DPS96" s="34"/>
      <c r="DPT96" s="34"/>
      <c r="DPU96" s="34"/>
      <c r="DPV96" s="34"/>
      <c r="DPW96" s="34"/>
      <c r="DPX96" s="34"/>
      <c r="DPY96" s="34"/>
      <c r="DPZ96" s="34"/>
      <c r="DQA96" s="34"/>
      <c r="DQB96" s="34"/>
      <c r="DQC96" s="34"/>
      <c r="DQD96" s="34"/>
      <c r="DQE96" s="34"/>
      <c r="DQF96" s="34"/>
      <c r="DQG96" s="34"/>
      <c r="DQH96" s="34"/>
      <c r="DQI96" s="34"/>
      <c r="DQJ96" s="34"/>
      <c r="DQK96" s="34"/>
      <c r="DQL96" s="34"/>
      <c r="DQM96" s="34"/>
      <c r="DQN96" s="34"/>
      <c r="DQO96" s="34"/>
      <c r="DQP96" s="34"/>
      <c r="DQQ96" s="34"/>
      <c r="DQR96" s="34"/>
      <c r="DQS96" s="34"/>
      <c r="DQT96" s="34"/>
      <c r="DQU96" s="34"/>
      <c r="DQV96" s="34"/>
      <c r="DQW96" s="34"/>
      <c r="DQX96" s="34"/>
      <c r="DQY96" s="34"/>
      <c r="DQZ96" s="34"/>
      <c r="DRA96" s="34"/>
      <c r="DRB96" s="34"/>
      <c r="DRC96" s="34"/>
      <c r="DRD96" s="34"/>
      <c r="DRE96" s="34"/>
      <c r="DRF96" s="34"/>
      <c r="DRG96" s="34"/>
      <c r="DRH96" s="34"/>
      <c r="DRI96" s="34"/>
      <c r="DRJ96" s="34"/>
      <c r="DRK96" s="34"/>
      <c r="DRL96" s="34"/>
      <c r="DRM96" s="34"/>
      <c r="DRN96" s="34"/>
      <c r="DRO96" s="34"/>
      <c r="DRP96" s="34"/>
      <c r="DRQ96" s="34"/>
      <c r="DRR96" s="34"/>
      <c r="DRS96" s="34"/>
      <c r="DRT96" s="34"/>
      <c r="DRU96" s="34"/>
      <c r="DRV96" s="34"/>
      <c r="DRW96" s="34"/>
      <c r="DRX96" s="34"/>
      <c r="DRY96" s="34"/>
      <c r="DRZ96" s="34"/>
      <c r="DSA96" s="34"/>
      <c r="DSB96" s="34"/>
      <c r="DSC96" s="34"/>
      <c r="DSD96" s="34"/>
      <c r="DSE96" s="34"/>
      <c r="DSF96" s="34"/>
      <c r="DSG96" s="34"/>
      <c r="DSH96" s="34"/>
      <c r="DSI96" s="34"/>
      <c r="DSJ96" s="34"/>
      <c r="DSK96" s="34"/>
      <c r="DSL96" s="34"/>
      <c r="DSM96" s="34"/>
      <c r="DSN96" s="34"/>
      <c r="DSO96" s="34"/>
      <c r="DSP96" s="34"/>
      <c r="DSQ96" s="34"/>
      <c r="DSR96" s="34"/>
      <c r="DSS96" s="34"/>
      <c r="DST96" s="34"/>
      <c r="DSU96" s="34"/>
      <c r="DSV96" s="34"/>
      <c r="DSW96" s="34"/>
      <c r="DSX96" s="34"/>
      <c r="DSY96" s="34"/>
      <c r="DSZ96" s="34"/>
      <c r="DTA96" s="34"/>
      <c r="DTB96" s="34"/>
      <c r="DTC96" s="34"/>
      <c r="DTD96" s="34"/>
      <c r="DTE96" s="34"/>
      <c r="DTF96" s="34"/>
      <c r="DTG96" s="34"/>
      <c r="DTH96" s="34"/>
      <c r="DTI96" s="34"/>
      <c r="DTJ96" s="34"/>
      <c r="DTK96" s="34"/>
      <c r="DTL96" s="34"/>
      <c r="DTM96" s="34"/>
      <c r="DTN96" s="34"/>
      <c r="DTO96" s="34"/>
      <c r="DTP96" s="34"/>
      <c r="DTQ96" s="34"/>
      <c r="DTR96" s="34"/>
      <c r="DTS96" s="34"/>
      <c r="DTT96" s="34"/>
      <c r="DTU96" s="34"/>
      <c r="DTV96" s="34"/>
      <c r="DTW96" s="34"/>
      <c r="DTX96" s="34"/>
      <c r="DTY96" s="34"/>
      <c r="DTZ96" s="34"/>
      <c r="DUA96" s="34"/>
      <c r="DUB96" s="34"/>
      <c r="DUC96" s="34"/>
      <c r="DUD96" s="34"/>
      <c r="DUE96" s="34"/>
      <c r="DUF96" s="34"/>
      <c r="DUG96" s="34"/>
      <c r="DUH96" s="34"/>
      <c r="DUI96" s="34"/>
      <c r="DUJ96" s="34"/>
      <c r="DUK96" s="34"/>
      <c r="DUL96" s="34"/>
      <c r="DUM96" s="34"/>
      <c r="DUN96" s="34"/>
      <c r="DUO96" s="34"/>
      <c r="DUP96" s="34"/>
      <c r="DUQ96" s="34"/>
      <c r="DUR96" s="34"/>
      <c r="DUS96" s="34"/>
      <c r="DUT96" s="34"/>
      <c r="DUU96" s="34"/>
      <c r="DUV96" s="34"/>
      <c r="DUW96" s="34"/>
      <c r="DUX96" s="34"/>
      <c r="DUY96" s="34"/>
      <c r="DUZ96" s="34"/>
      <c r="DVA96" s="34"/>
      <c r="DVB96" s="34"/>
      <c r="DVC96" s="34"/>
      <c r="DVD96" s="34"/>
      <c r="DVE96" s="34"/>
      <c r="DVF96" s="34"/>
      <c r="DVG96" s="34"/>
      <c r="DVH96" s="34"/>
      <c r="DVI96" s="34"/>
      <c r="DVJ96" s="34"/>
      <c r="DVK96" s="34"/>
      <c r="DVL96" s="34"/>
      <c r="DVM96" s="34"/>
      <c r="DVN96" s="34"/>
      <c r="DVO96" s="34"/>
      <c r="DVP96" s="34"/>
      <c r="DVQ96" s="34"/>
      <c r="DVR96" s="34"/>
      <c r="DVS96" s="34"/>
      <c r="DVT96" s="34"/>
      <c r="DVU96" s="34"/>
      <c r="DVV96" s="34"/>
      <c r="DVW96" s="34"/>
      <c r="DVX96" s="34"/>
      <c r="DVY96" s="34"/>
      <c r="DVZ96" s="34"/>
      <c r="DWA96" s="34"/>
      <c r="DWB96" s="34"/>
      <c r="DWC96" s="34"/>
      <c r="DWD96" s="34"/>
      <c r="DWE96" s="34"/>
      <c r="DWF96" s="34"/>
      <c r="DWG96" s="34"/>
      <c r="DWH96" s="34"/>
      <c r="DWI96" s="34"/>
      <c r="DWJ96" s="34"/>
      <c r="DWK96" s="34"/>
      <c r="DWL96" s="34"/>
      <c r="DWM96" s="34"/>
      <c r="DWN96" s="34"/>
      <c r="DWO96" s="34"/>
      <c r="DWP96" s="34"/>
      <c r="DWQ96" s="34"/>
      <c r="DWR96" s="34"/>
      <c r="DWS96" s="34"/>
      <c r="DWT96" s="34"/>
      <c r="DWU96" s="34"/>
      <c r="DWV96" s="34"/>
      <c r="DWW96" s="34"/>
      <c r="DWX96" s="34"/>
      <c r="DWY96" s="34"/>
      <c r="DWZ96" s="34"/>
      <c r="DXA96" s="34"/>
      <c r="DXB96" s="34"/>
      <c r="DXC96" s="34"/>
      <c r="DXD96" s="34"/>
      <c r="DXE96" s="34"/>
      <c r="DXF96" s="34"/>
      <c r="DXG96" s="34"/>
      <c r="DXH96" s="34"/>
      <c r="DXI96" s="34"/>
      <c r="DXJ96" s="34"/>
      <c r="DXK96" s="34"/>
      <c r="DXL96" s="34"/>
      <c r="DXM96" s="34"/>
      <c r="DXN96" s="34"/>
      <c r="DXO96" s="34"/>
      <c r="DXP96" s="34"/>
      <c r="DXQ96" s="34"/>
      <c r="DXR96" s="34"/>
      <c r="DXS96" s="34"/>
      <c r="DXT96" s="34"/>
      <c r="DXU96" s="34"/>
      <c r="DXV96" s="34"/>
      <c r="DXW96" s="34"/>
      <c r="DXX96" s="34"/>
      <c r="DXY96" s="34"/>
      <c r="DXZ96" s="34"/>
      <c r="DYA96" s="34"/>
      <c r="DYB96" s="34"/>
      <c r="DYC96" s="34"/>
      <c r="DYD96" s="34"/>
      <c r="DYE96" s="34"/>
      <c r="DYF96" s="34"/>
      <c r="DYG96" s="34"/>
      <c r="DYH96" s="34"/>
      <c r="DYI96" s="34"/>
      <c r="DYJ96" s="34"/>
      <c r="DYK96" s="34"/>
      <c r="DYL96" s="34"/>
      <c r="DYM96" s="34"/>
      <c r="DYN96" s="34"/>
      <c r="DYO96" s="34"/>
      <c r="DYP96" s="34"/>
      <c r="DYQ96" s="34"/>
      <c r="DYR96" s="34"/>
      <c r="DYS96" s="34"/>
      <c r="DYT96" s="34"/>
      <c r="DYU96" s="34"/>
      <c r="DYV96" s="34"/>
      <c r="DYW96" s="34"/>
      <c r="DYX96" s="34"/>
      <c r="DYY96" s="34"/>
      <c r="DYZ96" s="34"/>
      <c r="DZA96" s="34"/>
      <c r="DZB96" s="34"/>
      <c r="DZC96" s="34"/>
      <c r="DZD96" s="34"/>
      <c r="DZE96" s="34"/>
      <c r="DZF96" s="34"/>
      <c r="DZG96" s="34"/>
      <c r="DZH96" s="34"/>
      <c r="DZI96" s="34"/>
      <c r="DZJ96" s="34"/>
      <c r="DZK96" s="34"/>
      <c r="DZL96" s="34"/>
      <c r="DZM96" s="34"/>
      <c r="DZN96" s="34"/>
      <c r="DZO96" s="34"/>
      <c r="DZP96" s="34"/>
      <c r="DZQ96" s="34"/>
      <c r="DZR96" s="34"/>
      <c r="DZS96" s="34"/>
      <c r="DZT96" s="34"/>
      <c r="DZU96" s="34"/>
      <c r="DZV96" s="34"/>
      <c r="DZW96" s="34"/>
      <c r="DZX96" s="34"/>
      <c r="DZY96" s="34"/>
      <c r="DZZ96" s="34"/>
      <c r="EAA96" s="34"/>
      <c r="EAB96" s="34"/>
      <c r="EAC96" s="34"/>
      <c r="EAD96" s="34"/>
      <c r="EAE96" s="34"/>
      <c r="EAF96" s="34"/>
      <c r="EAG96" s="34"/>
      <c r="EAH96" s="34"/>
      <c r="EAI96" s="34"/>
      <c r="EAJ96" s="34"/>
      <c r="EAK96" s="34"/>
      <c r="EAL96" s="34"/>
      <c r="EAM96" s="34"/>
      <c r="EAN96" s="34"/>
      <c r="EAO96" s="34"/>
      <c r="EAP96" s="34"/>
      <c r="EAQ96" s="34"/>
      <c r="EAR96" s="34"/>
      <c r="EAS96" s="34"/>
      <c r="EAT96" s="34"/>
      <c r="EAU96" s="34"/>
      <c r="EAV96" s="34"/>
      <c r="EAW96" s="34"/>
      <c r="EAX96" s="34"/>
      <c r="EAY96" s="34"/>
      <c r="EAZ96" s="34"/>
      <c r="EBA96" s="34"/>
      <c r="EBB96" s="34"/>
      <c r="EBC96" s="34"/>
      <c r="EBD96" s="34"/>
      <c r="EBE96" s="34"/>
      <c r="EBF96" s="34"/>
      <c r="EBG96" s="34"/>
      <c r="EBH96" s="34"/>
      <c r="EBI96" s="34"/>
      <c r="EBJ96" s="34"/>
      <c r="EBK96" s="34"/>
      <c r="EBL96" s="34"/>
      <c r="EBM96" s="34"/>
      <c r="EBN96" s="34"/>
      <c r="EBO96" s="34"/>
      <c r="EBP96" s="34"/>
      <c r="EBQ96" s="34"/>
      <c r="EBR96" s="34"/>
      <c r="EBS96" s="34"/>
      <c r="EBT96" s="34"/>
      <c r="EBU96" s="34"/>
      <c r="EBV96" s="34"/>
      <c r="EBW96" s="34"/>
      <c r="EBX96" s="34"/>
      <c r="EBY96" s="34"/>
      <c r="EBZ96" s="34"/>
      <c r="ECA96" s="34"/>
      <c r="ECB96" s="34"/>
      <c r="ECC96" s="34"/>
      <c r="ECD96" s="34"/>
      <c r="ECE96" s="34"/>
      <c r="ECF96" s="34"/>
      <c r="ECG96" s="34"/>
      <c r="ECH96" s="34"/>
      <c r="ECI96" s="34"/>
      <c r="ECJ96" s="34"/>
      <c r="ECK96" s="34"/>
      <c r="ECL96" s="34"/>
      <c r="ECM96" s="34"/>
      <c r="ECN96" s="34"/>
      <c r="ECO96" s="34"/>
      <c r="ECP96" s="34"/>
      <c r="ECQ96" s="34"/>
      <c r="ECR96" s="34"/>
      <c r="ECS96" s="34"/>
      <c r="ECT96" s="34"/>
      <c r="ECU96" s="34"/>
      <c r="ECV96" s="34"/>
      <c r="ECW96" s="34"/>
      <c r="ECX96" s="34"/>
      <c r="ECY96" s="34"/>
      <c r="ECZ96" s="34"/>
      <c r="EDA96" s="34"/>
      <c r="EDB96" s="34"/>
      <c r="EDC96" s="34"/>
      <c r="EDD96" s="34"/>
      <c r="EDE96" s="34"/>
      <c r="EDF96" s="34"/>
      <c r="EDG96" s="34"/>
      <c r="EDH96" s="34"/>
      <c r="EDI96" s="34"/>
      <c r="EDJ96" s="34"/>
      <c r="EDK96" s="34"/>
      <c r="EDL96" s="34"/>
      <c r="EDM96" s="34"/>
      <c r="EDN96" s="34"/>
      <c r="EDO96" s="34"/>
      <c r="EDP96" s="34"/>
      <c r="EDQ96" s="34"/>
      <c r="EDR96" s="34"/>
      <c r="EDS96" s="34"/>
      <c r="EDT96" s="34"/>
      <c r="EDU96" s="34"/>
      <c r="EDV96" s="34"/>
      <c r="EDW96" s="34"/>
      <c r="EDX96" s="34"/>
      <c r="EDY96" s="34"/>
      <c r="EDZ96" s="34"/>
      <c r="EEA96" s="34"/>
      <c r="EEB96" s="34"/>
      <c r="EEC96" s="34"/>
      <c r="EED96" s="34"/>
      <c r="EEE96" s="34"/>
      <c r="EEF96" s="34"/>
      <c r="EEG96" s="34"/>
      <c r="EEH96" s="34"/>
      <c r="EEI96" s="34"/>
      <c r="EEJ96" s="34"/>
      <c r="EEK96" s="34"/>
      <c r="EEL96" s="34"/>
      <c r="EEM96" s="34"/>
      <c r="EEN96" s="34"/>
      <c r="EEO96" s="34"/>
      <c r="EEP96" s="34"/>
      <c r="EEQ96" s="34"/>
      <c r="EER96" s="34"/>
      <c r="EES96" s="34"/>
      <c r="EET96" s="34"/>
      <c r="EEU96" s="34"/>
      <c r="EEV96" s="34"/>
      <c r="EEW96" s="34"/>
      <c r="EEX96" s="34"/>
      <c r="EEY96" s="34"/>
      <c r="EEZ96" s="34"/>
      <c r="EFA96" s="34"/>
      <c r="EFB96" s="34"/>
      <c r="EFC96" s="34"/>
      <c r="EFD96" s="34"/>
      <c r="EFE96" s="34"/>
      <c r="EFF96" s="34"/>
      <c r="EFG96" s="34"/>
      <c r="EFH96" s="34"/>
      <c r="EFI96" s="34"/>
      <c r="EFJ96" s="34"/>
      <c r="EFK96" s="34"/>
      <c r="EFL96" s="34"/>
      <c r="EFM96" s="34"/>
      <c r="EFN96" s="34"/>
      <c r="EFO96" s="34"/>
      <c r="EFP96" s="34"/>
      <c r="EFQ96" s="34"/>
      <c r="EFR96" s="34"/>
      <c r="EFS96" s="34"/>
      <c r="EFT96" s="34"/>
      <c r="EFU96" s="34"/>
      <c r="EFV96" s="34"/>
      <c r="EFW96" s="34"/>
      <c r="EFX96" s="34"/>
      <c r="EFY96" s="34"/>
      <c r="EFZ96" s="34"/>
      <c r="EGA96" s="34"/>
      <c r="EGB96" s="34"/>
      <c r="EGC96" s="34"/>
      <c r="EGD96" s="34"/>
      <c r="EGE96" s="34"/>
      <c r="EGF96" s="34"/>
      <c r="EGG96" s="34"/>
      <c r="EGH96" s="34"/>
      <c r="EGI96" s="34"/>
      <c r="EGJ96" s="34"/>
      <c r="EGK96" s="34"/>
      <c r="EGL96" s="34"/>
      <c r="EGM96" s="34"/>
      <c r="EGN96" s="34"/>
      <c r="EGO96" s="34"/>
      <c r="EGP96" s="34"/>
      <c r="EGQ96" s="34"/>
      <c r="EGR96" s="34"/>
      <c r="EGS96" s="34"/>
      <c r="EGT96" s="34"/>
      <c r="EGU96" s="34"/>
      <c r="EGV96" s="34"/>
      <c r="EGW96" s="34"/>
      <c r="EGX96" s="34"/>
      <c r="EGY96" s="34"/>
      <c r="EGZ96" s="34"/>
      <c r="EHA96" s="34"/>
      <c r="EHB96" s="34"/>
      <c r="EHC96" s="34"/>
      <c r="EHD96" s="34"/>
      <c r="EHE96" s="34"/>
      <c r="EHF96" s="34"/>
      <c r="EHG96" s="34"/>
      <c r="EHH96" s="34"/>
      <c r="EHI96" s="34"/>
      <c r="EHJ96" s="34"/>
      <c r="EHK96" s="34"/>
      <c r="EHL96" s="34"/>
      <c r="EHM96" s="34"/>
      <c r="EHN96" s="34"/>
      <c r="EHO96" s="34"/>
      <c r="EHP96" s="34"/>
      <c r="EHQ96" s="34"/>
      <c r="EHR96" s="34"/>
      <c r="EHS96" s="34"/>
      <c r="EHT96" s="34"/>
      <c r="EHU96" s="34"/>
      <c r="EHV96" s="34"/>
      <c r="EHW96" s="34"/>
      <c r="EHX96" s="34"/>
      <c r="EHY96" s="34"/>
      <c r="EHZ96" s="34"/>
      <c r="EIA96" s="34"/>
      <c r="EIB96" s="34"/>
      <c r="EIC96" s="34"/>
      <c r="EID96" s="34"/>
      <c r="EIE96" s="34"/>
      <c r="EIF96" s="34"/>
      <c r="EIG96" s="34"/>
      <c r="EIH96" s="34"/>
      <c r="EII96" s="34"/>
      <c r="EIJ96" s="34"/>
      <c r="EIK96" s="34"/>
      <c r="EIL96" s="34"/>
      <c r="EIM96" s="34"/>
      <c r="EIN96" s="34"/>
      <c r="EIO96" s="34"/>
      <c r="EIP96" s="34"/>
      <c r="EIQ96" s="34"/>
      <c r="EIR96" s="34"/>
      <c r="EIS96" s="34"/>
      <c r="EIT96" s="34"/>
      <c r="EIU96" s="34"/>
      <c r="EIV96" s="34"/>
      <c r="EIW96" s="34"/>
      <c r="EIX96" s="34"/>
      <c r="EIY96" s="34"/>
      <c r="EIZ96" s="34"/>
      <c r="EJA96" s="34"/>
      <c r="EJB96" s="34"/>
      <c r="EJC96" s="34"/>
      <c r="EJD96" s="34"/>
      <c r="EJE96" s="34"/>
      <c r="EJF96" s="34"/>
      <c r="EJG96" s="34"/>
      <c r="EJH96" s="34"/>
      <c r="EJI96" s="34"/>
      <c r="EJJ96" s="34"/>
      <c r="EJK96" s="34"/>
      <c r="EJL96" s="34"/>
      <c r="EJM96" s="34"/>
      <c r="EJN96" s="34"/>
      <c r="EJO96" s="34"/>
      <c r="EJP96" s="34"/>
      <c r="EJQ96" s="34"/>
      <c r="EJR96" s="34"/>
      <c r="EJS96" s="34"/>
      <c r="EJT96" s="34"/>
      <c r="EJU96" s="34"/>
      <c r="EJV96" s="34"/>
      <c r="EJW96" s="34"/>
      <c r="EJX96" s="34"/>
      <c r="EJY96" s="34"/>
      <c r="EJZ96" s="34"/>
      <c r="EKA96" s="34"/>
      <c r="EKB96" s="34"/>
      <c r="EKC96" s="34"/>
      <c r="EKD96" s="34"/>
      <c r="EKE96" s="34"/>
      <c r="EKF96" s="34"/>
      <c r="EKG96" s="34"/>
      <c r="EKH96" s="34"/>
      <c r="EKI96" s="34"/>
      <c r="EKJ96" s="34"/>
      <c r="EKK96" s="34"/>
      <c r="EKL96" s="34"/>
      <c r="EKM96" s="34"/>
      <c r="EKN96" s="34"/>
      <c r="EKO96" s="34"/>
      <c r="EKP96" s="34"/>
      <c r="EKQ96" s="34"/>
      <c r="EKR96" s="34"/>
      <c r="EKS96" s="34"/>
      <c r="EKT96" s="34"/>
      <c r="EKU96" s="34"/>
      <c r="EKV96" s="34"/>
      <c r="EKW96" s="34"/>
      <c r="EKX96" s="34"/>
      <c r="EKY96" s="34"/>
      <c r="EKZ96" s="34"/>
      <c r="ELA96" s="34"/>
      <c r="ELB96" s="34"/>
      <c r="ELC96" s="34"/>
      <c r="ELD96" s="34"/>
      <c r="ELE96" s="34"/>
      <c r="ELF96" s="34"/>
      <c r="ELG96" s="34"/>
      <c r="ELH96" s="34"/>
      <c r="ELI96" s="34"/>
      <c r="ELJ96" s="34"/>
      <c r="ELK96" s="34"/>
      <c r="ELL96" s="34"/>
      <c r="ELM96" s="34"/>
      <c r="ELN96" s="34"/>
      <c r="ELO96" s="34"/>
      <c r="ELP96" s="34"/>
      <c r="ELQ96" s="34"/>
      <c r="ELR96" s="34"/>
      <c r="ELS96" s="34"/>
      <c r="ELT96" s="34"/>
      <c r="ELU96" s="34"/>
      <c r="ELV96" s="34"/>
      <c r="ELW96" s="34"/>
      <c r="ELX96" s="34"/>
      <c r="ELY96" s="34"/>
      <c r="ELZ96" s="34"/>
      <c r="EMA96" s="34"/>
      <c r="EMB96" s="34"/>
      <c r="EMC96" s="34"/>
      <c r="EMD96" s="34"/>
      <c r="EME96" s="34"/>
      <c r="EMF96" s="34"/>
      <c r="EMG96" s="34"/>
      <c r="EMH96" s="34"/>
      <c r="EMI96" s="34"/>
      <c r="EMJ96" s="34"/>
      <c r="EMK96" s="34"/>
      <c r="EML96" s="34"/>
      <c r="EMM96" s="34"/>
      <c r="EMN96" s="34"/>
      <c r="EMO96" s="34"/>
      <c r="EMP96" s="34"/>
      <c r="EMQ96" s="34"/>
      <c r="EMR96" s="34"/>
      <c r="EMS96" s="34"/>
      <c r="EMT96" s="34"/>
      <c r="EMU96" s="34"/>
      <c r="EMV96" s="34"/>
      <c r="EMW96" s="34"/>
      <c r="EMX96" s="34"/>
      <c r="EMY96" s="34"/>
      <c r="EMZ96" s="34"/>
      <c r="ENA96" s="34"/>
      <c r="ENB96" s="34"/>
      <c r="ENC96" s="34"/>
      <c r="END96" s="34"/>
      <c r="ENE96" s="34"/>
      <c r="ENF96" s="34"/>
      <c r="ENG96" s="34"/>
      <c r="ENH96" s="34"/>
      <c r="ENI96" s="34"/>
      <c r="ENJ96" s="34"/>
      <c r="ENK96" s="34"/>
      <c r="ENL96" s="34"/>
      <c r="ENM96" s="34"/>
      <c r="ENN96" s="34"/>
      <c r="ENO96" s="34"/>
      <c r="ENP96" s="34"/>
      <c r="ENQ96" s="34"/>
      <c r="ENR96" s="34"/>
      <c r="ENS96" s="34"/>
      <c r="ENT96" s="34"/>
      <c r="ENU96" s="34"/>
      <c r="ENV96" s="34"/>
      <c r="ENW96" s="34"/>
      <c r="ENX96" s="34"/>
      <c r="ENY96" s="34"/>
      <c r="ENZ96" s="34"/>
      <c r="EOA96" s="34"/>
      <c r="EOB96" s="34"/>
      <c r="EOC96" s="34"/>
      <c r="EOD96" s="34"/>
      <c r="EOE96" s="34"/>
      <c r="EOF96" s="34"/>
      <c r="EOG96" s="34"/>
      <c r="EOH96" s="34"/>
      <c r="EOI96" s="34"/>
      <c r="EOJ96" s="34"/>
      <c r="EOK96" s="34"/>
      <c r="EOL96" s="34"/>
      <c r="EOM96" s="34"/>
      <c r="EON96" s="34"/>
      <c r="EOO96" s="34"/>
      <c r="EOP96" s="34"/>
      <c r="EOQ96" s="34"/>
      <c r="EOR96" s="34"/>
      <c r="EOS96" s="34"/>
      <c r="EOT96" s="34"/>
      <c r="EOU96" s="34"/>
      <c r="EOV96" s="34"/>
      <c r="EOW96" s="34"/>
      <c r="EOX96" s="34"/>
      <c r="EOY96" s="34"/>
      <c r="EOZ96" s="34"/>
      <c r="EPA96" s="34"/>
      <c r="EPB96" s="34"/>
      <c r="EPC96" s="34"/>
      <c r="EPD96" s="34"/>
      <c r="EPE96" s="34"/>
      <c r="EPF96" s="34"/>
      <c r="EPG96" s="34"/>
      <c r="EPH96" s="34"/>
      <c r="EPI96" s="34"/>
      <c r="EPJ96" s="34"/>
      <c r="EPK96" s="34"/>
      <c r="EPL96" s="34"/>
      <c r="EPM96" s="34"/>
      <c r="EPN96" s="34"/>
      <c r="EPO96" s="34"/>
      <c r="EPP96" s="34"/>
      <c r="EPQ96" s="34"/>
      <c r="EPR96" s="34"/>
      <c r="EPS96" s="34"/>
      <c r="EPT96" s="34"/>
      <c r="EPU96" s="34"/>
      <c r="EPV96" s="34"/>
      <c r="EPW96" s="34"/>
      <c r="EPX96" s="34"/>
      <c r="EPY96" s="34"/>
      <c r="EPZ96" s="34"/>
      <c r="EQA96" s="34"/>
      <c r="EQB96" s="34"/>
      <c r="EQC96" s="34"/>
      <c r="EQD96" s="34"/>
      <c r="EQE96" s="34"/>
      <c r="EQF96" s="34"/>
      <c r="EQG96" s="34"/>
      <c r="EQH96" s="34"/>
      <c r="EQI96" s="34"/>
      <c r="EQJ96" s="34"/>
      <c r="EQK96" s="34"/>
      <c r="EQL96" s="34"/>
      <c r="EQM96" s="34"/>
      <c r="EQN96" s="34"/>
      <c r="EQO96" s="34"/>
      <c r="EQP96" s="34"/>
      <c r="EQQ96" s="34"/>
      <c r="EQR96" s="34"/>
      <c r="EQS96" s="34"/>
      <c r="EQT96" s="34"/>
      <c r="EQU96" s="34"/>
      <c r="EQV96" s="34"/>
      <c r="EQW96" s="34"/>
      <c r="EQX96" s="34"/>
      <c r="EQY96" s="34"/>
      <c r="EQZ96" s="34"/>
      <c r="ERA96" s="34"/>
      <c r="ERB96" s="34"/>
      <c r="ERC96" s="34"/>
      <c r="ERD96" s="34"/>
      <c r="ERE96" s="34"/>
      <c r="ERF96" s="34"/>
      <c r="ERG96" s="34"/>
      <c r="ERH96" s="34"/>
      <c r="ERI96" s="34"/>
      <c r="ERJ96" s="34"/>
      <c r="ERK96" s="34"/>
      <c r="ERL96" s="34"/>
      <c r="ERM96" s="34"/>
      <c r="ERN96" s="34"/>
      <c r="ERO96" s="34"/>
      <c r="ERP96" s="34"/>
      <c r="ERQ96" s="34"/>
      <c r="ERR96" s="34"/>
      <c r="ERS96" s="34"/>
      <c r="ERT96" s="34"/>
      <c r="ERU96" s="34"/>
      <c r="ERV96" s="34"/>
      <c r="ERW96" s="34"/>
      <c r="ERX96" s="34"/>
      <c r="ERY96" s="34"/>
      <c r="ERZ96" s="34"/>
      <c r="ESA96" s="34"/>
      <c r="ESB96" s="34"/>
      <c r="ESC96" s="34"/>
      <c r="ESD96" s="34"/>
      <c r="ESE96" s="34"/>
      <c r="ESF96" s="34"/>
      <c r="ESG96" s="34"/>
      <c r="ESH96" s="34"/>
      <c r="ESI96" s="34"/>
      <c r="ESJ96" s="34"/>
      <c r="ESK96" s="34"/>
      <c r="ESL96" s="34"/>
      <c r="ESM96" s="34"/>
      <c r="ESN96" s="34"/>
      <c r="ESO96" s="34"/>
      <c r="ESP96" s="34"/>
      <c r="ESQ96" s="34"/>
      <c r="ESR96" s="34"/>
      <c r="ESS96" s="34"/>
      <c r="EST96" s="34"/>
      <c r="ESU96" s="34"/>
      <c r="ESV96" s="34"/>
      <c r="ESW96" s="34"/>
      <c r="ESX96" s="34"/>
      <c r="ESY96" s="34"/>
      <c r="ESZ96" s="34"/>
      <c r="ETA96" s="34"/>
      <c r="ETB96" s="34"/>
      <c r="ETC96" s="34"/>
      <c r="ETD96" s="34"/>
      <c r="ETE96" s="34"/>
      <c r="ETF96" s="34"/>
      <c r="ETG96" s="34"/>
      <c r="ETH96" s="34"/>
      <c r="ETI96" s="34"/>
      <c r="ETJ96" s="34"/>
      <c r="ETK96" s="34"/>
      <c r="ETL96" s="34"/>
      <c r="ETM96" s="34"/>
      <c r="ETN96" s="34"/>
      <c r="ETO96" s="34"/>
      <c r="ETP96" s="34"/>
      <c r="ETQ96" s="34"/>
      <c r="ETR96" s="34"/>
      <c r="ETS96" s="34"/>
      <c r="ETT96" s="34"/>
      <c r="ETU96" s="34"/>
      <c r="ETV96" s="34"/>
      <c r="ETW96" s="34"/>
      <c r="ETX96" s="34"/>
      <c r="ETY96" s="34"/>
      <c r="ETZ96" s="34"/>
      <c r="EUA96" s="34"/>
      <c r="EUB96" s="34"/>
      <c r="EUC96" s="34"/>
      <c r="EUD96" s="34"/>
      <c r="EUE96" s="34"/>
      <c r="EUF96" s="34"/>
      <c r="EUG96" s="34"/>
      <c r="EUH96" s="34"/>
      <c r="EUI96" s="34"/>
      <c r="EUJ96" s="34"/>
      <c r="EUK96" s="34"/>
      <c r="EUL96" s="34"/>
      <c r="EUM96" s="34"/>
      <c r="EUN96" s="34"/>
      <c r="EUO96" s="34"/>
      <c r="EUP96" s="34"/>
      <c r="EUQ96" s="34"/>
      <c r="EUR96" s="34"/>
      <c r="EUS96" s="34"/>
      <c r="EUT96" s="34"/>
      <c r="EUU96" s="34"/>
      <c r="EUV96" s="34"/>
      <c r="EUW96" s="34"/>
      <c r="EUX96" s="34"/>
      <c r="EUY96" s="34"/>
      <c r="EUZ96" s="34"/>
      <c r="EVA96" s="34"/>
      <c r="EVB96" s="34"/>
      <c r="EVC96" s="34"/>
      <c r="EVD96" s="34"/>
      <c r="EVE96" s="34"/>
      <c r="EVF96" s="34"/>
      <c r="EVG96" s="34"/>
      <c r="EVH96" s="34"/>
      <c r="EVI96" s="34"/>
      <c r="EVJ96" s="34"/>
      <c r="EVK96" s="34"/>
      <c r="EVL96" s="34"/>
      <c r="EVM96" s="34"/>
      <c r="EVN96" s="34"/>
      <c r="EVO96" s="34"/>
      <c r="EVP96" s="34"/>
      <c r="EVQ96" s="34"/>
      <c r="EVR96" s="34"/>
      <c r="EVS96" s="34"/>
      <c r="EVT96" s="34"/>
      <c r="EVU96" s="34"/>
      <c r="EVV96" s="34"/>
      <c r="EVW96" s="34"/>
      <c r="EVX96" s="34"/>
      <c r="EVY96" s="34"/>
      <c r="EVZ96" s="34"/>
      <c r="EWA96" s="34"/>
      <c r="EWB96" s="34"/>
      <c r="EWC96" s="34"/>
      <c r="EWD96" s="34"/>
      <c r="EWE96" s="34"/>
      <c r="EWF96" s="34"/>
      <c r="EWG96" s="34"/>
      <c r="EWH96" s="34"/>
      <c r="EWI96" s="34"/>
      <c r="EWJ96" s="34"/>
      <c r="EWK96" s="34"/>
      <c r="EWL96" s="34"/>
      <c r="EWM96" s="34"/>
      <c r="EWN96" s="34"/>
      <c r="EWO96" s="34"/>
      <c r="EWP96" s="34"/>
      <c r="EWQ96" s="34"/>
      <c r="EWR96" s="34"/>
      <c r="EWS96" s="34"/>
      <c r="EWT96" s="34"/>
      <c r="EWU96" s="34"/>
      <c r="EWV96" s="34"/>
      <c r="EWW96" s="34"/>
      <c r="EWX96" s="34"/>
      <c r="EWY96" s="34"/>
      <c r="EWZ96" s="34"/>
      <c r="EXA96" s="34"/>
      <c r="EXB96" s="34"/>
      <c r="EXC96" s="34"/>
      <c r="EXD96" s="34"/>
      <c r="EXE96" s="34"/>
      <c r="EXF96" s="34"/>
      <c r="EXG96" s="34"/>
      <c r="EXH96" s="34"/>
      <c r="EXI96" s="34"/>
      <c r="EXJ96" s="34"/>
      <c r="EXK96" s="34"/>
      <c r="EXL96" s="34"/>
      <c r="EXM96" s="34"/>
      <c r="EXN96" s="34"/>
      <c r="EXO96" s="34"/>
      <c r="EXP96" s="34"/>
      <c r="EXQ96" s="34"/>
      <c r="EXR96" s="34"/>
      <c r="EXS96" s="34"/>
      <c r="EXT96" s="34"/>
      <c r="EXU96" s="34"/>
      <c r="EXV96" s="34"/>
      <c r="EXW96" s="34"/>
      <c r="EXX96" s="34"/>
      <c r="EXY96" s="34"/>
      <c r="EXZ96" s="34"/>
      <c r="EYA96" s="34"/>
      <c r="EYB96" s="34"/>
      <c r="EYC96" s="34"/>
      <c r="EYD96" s="34"/>
      <c r="EYE96" s="34"/>
      <c r="EYF96" s="34"/>
      <c r="EYG96" s="34"/>
      <c r="EYH96" s="34"/>
      <c r="EYI96" s="34"/>
      <c r="EYJ96" s="34"/>
      <c r="EYK96" s="34"/>
      <c r="EYL96" s="34"/>
      <c r="EYM96" s="34"/>
      <c r="EYN96" s="34"/>
      <c r="EYO96" s="34"/>
      <c r="EYP96" s="34"/>
      <c r="EYQ96" s="34"/>
      <c r="EYR96" s="34"/>
      <c r="EYS96" s="34"/>
      <c r="EYT96" s="34"/>
      <c r="EYU96" s="34"/>
      <c r="EYV96" s="34"/>
      <c r="EYW96" s="34"/>
      <c r="EYX96" s="34"/>
      <c r="EYY96" s="34"/>
      <c r="EYZ96" s="34"/>
      <c r="EZA96" s="34"/>
      <c r="EZB96" s="34"/>
      <c r="EZC96" s="34"/>
      <c r="EZD96" s="34"/>
      <c r="EZE96" s="34"/>
      <c r="EZF96" s="34"/>
      <c r="EZG96" s="34"/>
      <c r="EZH96" s="34"/>
      <c r="EZI96" s="34"/>
      <c r="EZJ96" s="34"/>
      <c r="EZK96" s="34"/>
      <c r="EZL96" s="34"/>
      <c r="EZM96" s="34"/>
      <c r="EZN96" s="34"/>
      <c r="EZO96" s="34"/>
      <c r="EZP96" s="34"/>
      <c r="EZQ96" s="34"/>
      <c r="EZR96" s="34"/>
      <c r="EZS96" s="34"/>
      <c r="EZT96" s="34"/>
      <c r="EZU96" s="34"/>
      <c r="EZV96" s="34"/>
      <c r="EZW96" s="34"/>
      <c r="EZX96" s="34"/>
      <c r="EZY96" s="34"/>
      <c r="EZZ96" s="34"/>
      <c r="FAA96" s="34"/>
      <c r="FAB96" s="34"/>
      <c r="FAC96" s="34"/>
      <c r="FAD96" s="34"/>
      <c r="FAE96" s="34"/>
      <c r="FAF96" s="34"/>
      <c r="FAG96" s="34"/>
      <c r="FAH96" s="34"/>
      <c r="FAI96" s="34"/>
      <c r="FAJ96" s="34"/>
      <c r="FAK96" s="34"/>
      <c r="FAL96" s="34"/>
      <c r="FAM96" s="34"/>
      <c r="FAN96" s="34"/>
      <c r="FAO96" s="34"/>
      <c r="FAP96" s="34"/>
      <c r="FAQ96" s="34"/>
      <c r="FAR96" s="34"/>
      <c r="FAS96" s="34"/>
      <c r="FAT96" s="34"/>
      <c r="FAU96" s="34"/>
      <c r="FAV96" s="34"/>
      <c r="FAW96" s="34"/>
      <c r="FAX96" s="34"/>
      <c r="FAY96" s="34"/>
      <c r="FAZ96" s="34"/>
      <c r="FBA96" s="34"/>
      <c r="FBB96" s="34"/>
      <c r="FBC96" s="34"/>
      <c r="FBD96" s="34"/>
      <c r="FBE96" s="34"/>
      <c r="FBF96" s="34"/>
      <c r="FBG96" s="34"/>
      <c r="FBH96" s="34"/>
      <c r="FBI96" s="34"/>
      <c r="FBJ96" s="34"/>
      <c r="FBK96" s="34"/>
      <c r="FBL96" s="34"/>
      <c r="FBM96" s="34"/>
      <c r="FBN96" s="34"/>
      <c r="FBO96" s="34"/>
      <c r="FBP96" s="34"/>
      <c r="FBQ96" s="34"/>
      <c r="FBR96" s="34"/>
      <c r="FBS96" s="34"/>
      <c r="FBT96" s="34"/>
      <c r="FBU96" s="34"/>
      <c r="FBV96" s="34"/>
      <c r="FBW96" s="34"/>
      <c r="FBX96" s="34"/>
      <c r="FBY96" s="34"/>
      <c r="FBZ96" s="34"/>
      <c r="FCA96" s="34"/>
      <c r="FCB96" s="34"/>
      <c r="FCC96" s="34"/>
      <c r="FCD96" s="34"/>
      <c r="FCE96" s="34"/>
      <c r="FCF96" s="34"/>
      <c r="FCG96" s="34"/>
      <c r="FCH96" s="34"/>
      <c r="FCI96" s="34"/>
      <c r="FCJ96" s="34"/>
      <c r="FCK96" s="34"/>
      <c r="FCL96" s="34"/>
      <c r="FCM96" s="34"/>
      <c r="FCN96" s="34"/>
      <c r="FCO96" s="34"/>
      <c r="FCP96" s="34"/>
      <c r="FCQ96" s="34"/>
      <c r="FCR96" s="34"/>
      <c r="FCS96" s="34"/>
      <c r="FCT96" s="34"/>
      <c r="FCU96" s="34"/>
      <c r="FCV96" s="34"/>
      <c r="FCW96" s="34"/>
      <c r="FCX96" s="34"/>
      <c r="FCY96" s="34"/>
      <c r="FCZ96" s="34"/>
      <c r="FDA96" s="34"/>
      <c r="FDB96" s="34"/>
      <c r="FDC96" s="34"/>
      <c r="FDD96" s="34"/>
      <c r="FDE96" s="34"/>
      <c r="FDF96" s="34"/>
      <c r="FDG96" s="34"/>
      <c r="FDH96" s="34"/>
      <c r="FDI96" s="34"/>
      <c r="FDJ96" s="34"/>
      <c r="FDK96" s="34"/>
      <c r="FDL96" s="34"/>
      <c r="FDM96" s="34"/>
      <c r="FDN96" s="34"/>
      <c r="FDO96" s="34"/>
      <c r="FDP96" s="34"/>
      <c r="FDQ96" s="34"/>
      <c r="FDR96" s="34"/>
      <c r="FDS96" s="34"/>
      <c r="FDT96" s="34"/>
      <c r="FDU96" s="34"/>
      <c r="FDV96" s="34"/>
      <c r="FDW96" s="34"/>
      <c r="FDX96" s="34"/>
      <c r="FDY96" s="34"/>
      <c r="FDZ96" s="34"/>
      <c r="FEA96" s="34"/>
      <c r="FEB96" s="34"/>
      <c r="FEC96" s="34"/>
      <c r="FED96" s="34"/>
      <c r="FEE96" s="34"/>
      <c r="FEF96" s="34"/>
      <c r="FEG96" s="34"/>
      <c r="FEH96" s="34"/>
      <c r="FEI96" s="34"/>
      <c r="FEJ96" s="34"/>
      <c r="FEK96" s="34"/>
      <c r="FEL96" s="34"/>
      <c r="FEM96" s="34"/>
      <c r="FEN96" s="34"/>
      <c r="FEO96" s="34"/>
      <c r="FEP96" s="34"/>
      <c r="FEQ96" s="34"/>
      <c r="FER96" s="34"/>
      <c r="FES96" s="34"/>
      <c r="FET96" s="34"/>
      <c r="FEU96" s="34"/>
      <c r="FEV96" s="34"/>
      <c r="FEW96" s="34"/>
      <c r="FEX96" s="34"/>
      <c r="FEY96" s="34"/>
      <c r="FEZ96" s="34"/>
      <c r="FFA96" s="34"/>
      <c r="FFB96" s="34"/>
      <c r="FFC96" s="34"/>
      <c r="FFD96" s="34"/>
      <c r="FFE96" s="34"/>
      <c r="FFF96" s="34"/>
      <c r="FFG96" s="34"/>
      <c r="FFH96" s="34"/>
      <c r="FFI96" s="34"/>
      <c r="FFJ96" s="34"/>
      <c r="FFK96" s="34"/>
      <c r="FFL96" s="34"/>
      <c r="FFM96" s="34"/>
      <c r="FFN96" s="34"/>
      <c r="FFO96" s="34"/>
      <c r="FFP96" s="34"/>
      <c r="FFQ96" s="34"/>
      <c r="FFR96" s="34"/>
      <c r="FFS96" s="34"/>
      <c r="FFT96" s="34"/>
      <c r="FFU96" s="34"/>
      <c r="FFV96" s="34"/>
      <c r="FFW96" s="34"/>
      <c r="FFX96" s="34"/>
      <c r="FFY96" s="34"/>
      <c r="FFZ96" s="34"/>
      <c r="FGA96" s="34"/>
      <c r="FGB96" s="34"/>
      <c r="FGC96" s="34"/>
      <c r="FGD96" s="34"/>
      <c r="FGE96" s="34"/>
      <c r="FGF96" s="34"/>
      <c r="FGG96" s="34"/>
      <c r="FGH96" s="34"/>
      <c r="FGI96" s="34"/>
      <c r="FGJ96" s="34"/>
      <c r="FGK96" s="34"/>
      <c r="FGL96" s="34"/>
      <c r="FGM96" s="34"/>
      <c r="FGN96" s="34"/>
      <c r="FGO96" s="34"/>
      <c r="FGP96" s="34"/>
      <c r="FGQ96" s="34"/>
      <c r="FGR96" s="34"/>
      <c r="FGS96" s="34"/>
      <c r="FGT96" s="34"/>
      <c r="FGU96" s="34"/>
      <c r="FGV96" s="34"/>
      <c r="FGW96" s="34"/>
      <c r="FGX96" s="34"/>
      <c r="FGY96" s="34"/>
      <c r="FGZ96" s="34"/>
      <c r="FHA96" s="34"/>
      <c r="FHB96" s="34"/>
      <c r="FHC96" s="34"/>
      <c r="FHD96" s="34"/>
      <c r="FHE96" s="34"/>
      <c r="FHF96" s="34"/>
      <c r="FHG96" s="34"/>
      <c r="FHH96" s="34"/>
      <c r="FHI96" s="34"/>
      <c r="FHJ96" s="34"/>
      <c r="FHK96" s="34"/>
      <c r="FHL96" s="34"/>
      <c r="FHM96" s="34"/>
      <c r="FHN96" s="34"/>
      <c r="FHO96" s="34"/>
      <c r="FHP96" s="34"/>
      <c r="FHQ96" s="34"/>
      <c r="FHR96" s="34"/>
      <c r="FHS96" s="34"/>
      <c r="FHT96" s="34"/>
      <c r="FHU96" s="34"/>
      <c r="FHV96" s="34"/>
      <c r="FHW96" s="34"/>
      <c r="FHX96" s="34"/>
      <c r="FHY96" s="34"/>
      <c r="FHZ96" s="34"/>
      <c r="FIA96" s="34"/>
      <c r="FIB96" s="34"/>
      <c r="FIC96" s="34"/>
      <c r="FID96" s="34"/>
      <c r="FIE96" s="34"/>
      <c r="FIF96" s="34"/>
      <c r="FIG96" s="34"/>
      <c r="FIH96" s="34"/>
      <c r="FII96" s="34"/>
      <c r="FIJ96" s="34"/>
      <c r="FIK96" s="34"/>
      <c r="FIL96" s="34"/>
      <c r="FIM96" s="34"/>
      <c r="FIN96" s="34"/>
      <c r="FIO96" s="34"/>
      <c r="FIP96" s="34"/>
      <c r="FIQ96" s="34"/>
      <c r="FIR96" s="34"/>
      <c r="FIS96" s="34"/>
      <c r="FIT96" s="34"/>
      <c r="FIU96" s="34"/>
      <c r="FIV96" s="34"/>
      <c r="FIW96" s="34"/>
      <c r="FIX96" s="34"/>
      <c r="FIY96" s="34"/>
      <c r="FIZ96" s="34"/>
      <c r="FJA96" s="34"/>
      <c r="FJB96" s="34"/>
      <c r="FJC96" s="34"/>
      <c r="FJD96" s="34"/>
      <c r="FJE96" s="34"/>
      <c r="FJF96" s="34"/>
      <c r="FJG96" s="34"/>
      <c r="FJH96" s="34"/>
      <c r="FJI96" s="34"/>
      <c r="FJJ96" s="34"/>
      <c r="FJK96" s="34"/>
      <c r="FJL96" s="34"/>
      <c r="FJM96" s="34"/>
      <c r="FJN96" s="34"/>
      <c r="FJO96" s="34"/>
      <c r="FJP96" s="34"/>
      <c r="FJQ96" s="34"/>
      <c r="FJR96" s="34"/>
      <c r="FJS96" s="34"/>
      <c r="FJT96" s="34"/>
      <c r="FJU96" s="34"/>
      <c r="FJV96" s="34"/>
      <c r="FJW96" s="34"/>
      <c r="FJX96" s="34"/>
      <c r="FJY96" s="34"/>
      <c r="FJZ96" s="34"/>
      <c r="FKA96" s="34"/>
      <c r="FKB96" s="34"/>
      <c r="FKC96" s="34"/>
      <c r="FKD96" s="34"/>
      <c r="FKE96" s="34"/>
      <c r="FKF96" s="34"/>
      <c r="FKG96" s="34"/>
      <c r="FKH96" s="34"/>
      <c r="FKI96" s="34"/>
      <c r="FKJ96" s="34"/>
      <c r="FKK96" s="34"/>
      <c r="FKL96" s="34"/>
      <c r="FKM96" s="34"/>
      <c r="FKN96" s="34"/>
      <c r="FKO96" s="34"/>
      <c r="FKP96" s="34"/>
      <c r="FKQ96" s="34"/>
      <c r="FKR96" s="34"/>
      <c r="FKS96" s="34"/>
      <c r="FKT96" s="34"/>
      <c r="FKU96" s="34"/>
      <c r="FKV96" s="34"/>
      <c r="FKW96" s="34"/>
      <c r="FKX96" s="34"/>
      <c r="FKY96" s="34"/>
      <c r="FKZ96" s="34"/>
      <c r="FLA96" s="34"/>
      <c r="FLB96" s="34"/>
      <c r="FLC96" s="34"/>
      <c r="FLD96" s="34"/>
      <c r="FLE96" s="34"/>
      <c r="FLF96" s="34"/>
      <c r="FLG96" s="34"/>
      <c r="FLH96" s="34"/>
      <c r="FLI96" s="34"/>
      <c r="FLJ96" s="34"/>
      <c r="FLK96" s="34"/>
      <c r="FLL96" s="34"/>
      <c r="FLM96" s="34"/>
      <c r="FLN96" s="34"/>
      <c r="FLO96" s="34"/>
      <c r="FLP96" s="34"/>
      <c r="FLQ96" s="34"/>
      <c r="FLR96" s="34"/>
      <c r="FLS96" s="34"/>
      <c r="FLT96" s="34"/>
      <c r="FLU96" s="34"/>
      <c r="FLV96" s="34"/>
      <c r="FLW96" s="34"/>
      <c r="FLX96" s="34"/>
      <c r="FLY96" s="34"/>
      <c r="FLZ96" s="34"/>
      <c r="FMA96" s="34"/>
      <c r="FMB96" s="34"/>
      <c r="FMC96" s="34"/>
      <c r="FMD96" s="34"/>
      <c r="FME96" s="34"/>
      <c r="FMF96" s="34"/>
      <c r="FMG96" s="34"/>
      <c r="FMH96" s="34"/>
      <c r="FMI96" s="34"/>
      <c r="FMJ96" s="34"/>
      <c r="FMK96" s="34"/>
      <c r="FML96" s="34"/>
      <c r="FMM96" s="34"/>
      <c r="FMN96" s="34"/>
      <c r="FMO96" s="34"/>
      <c r="FMP96" s="34"/>
      <c r="FMQ96" s="34"/>
      <c r="FMR96" s="34"/>
      <c r="FMS96" s="34"/>
      <c r="FMT96" s="34"/>
      <c r="FMU96" s="34"/>
      <c r="FMV96" s="34"/>
      <c r="FMW96" s="34"/>
      <c r="FMX96" s="34"/>
      <c r="FMY96" s="34"/>
      <c r="FMZ96" s="34"/>
      <c r="FNA96" s="34"/>
      <c r="FNB96" s="34"/>
      <c r="FNC96" s="34"/>
      <c r="FND96" s="34"/>
      <c r="FNE96" s="34"/>
      <c r="FNF96" s="34"/>
      <c r="FNG96" s="34"/>
      <c r="FNH96" s="34"/>
      <c r="FNI96" s="34"/>
      <c r="FNJ96" s="34"/>
      <c r="FNK96" s="34"/>
      <c r="FNL96" s="34"/>
      <c r="FNM96" s="34"/>
      <c r="FNN96" s="34"/>
      <c r="FNO96" s="34"/>
      <c r="FNP96" s="34"/>
      <c r="FNQ96" s="34"/>
      <c r="FNR96" s="34"/>
      <c r="FNS96" s="34"/>
      <c r="FNT96" s="34"/>
      <c r="FNU96" s="34"/>
      <c r="FNV96" s="34"/>
      <c r="FNW96" s="34"/>
      <c r="FNX96" s="34"/>
      <c r="FNY96" s="34"/>
      <c r="FNZ96" s="34"/>
      <c r="FOA96" s="34"/>
      <c r="FOB96" s="34"/>
      <c r="FOC96" s="34"/>
      <c r="FOD96" s="34"/>
      <c r="FOE96" s="34"/>
      <c r="FOF96" s="34"/>
      <c r="FOG96" s="34"/>
      <c r="FOH96" s="34"/>
      <c r="FOI96" s="34"/>
      <c r="FOJ96" s="34"/>
      <c r="FOK96" s="34"/>
      <c r="FOL96" s="34"/>
      <c r="FOM96" s="34"/>
      <c r="FON96" s="34"/>
      <c r="FOO96" s="34"/>
      <c r="FOP96" s="34"/>
      <c r="FOQ96" s="34"/>
      <c r="FOR96" s="34"/>
      <c r="FOS96" s="34"/>
      <c r="FOT96" s="34"/>
      <c r="FOU96" s="34"/>
      <c r="FOV96" s="34"/>
      <c r="FOW96" s="34"/>
      <c r="FOX96" s="34"/>
      <c r="FOY96" s="34"/>
      <c r="FOZ96" s="34"/>
      <c r="FPA96" s="34"/>
      <c r="FPB96" s="34"/>
      <c r="FPC96" s="34"/>
      <c r="FPD96" s="34"/>
      <c r="FPE96" s="34"/>
      <c r="FPF96" s="34"/>
      <c r="FPG96" s="34"/>
      <c r="FPH96" s="34"/>
      <c r="FPI96" s="34"/>
      <c r="FPJ96" s="34"/>
      <c r="FPK96" s="34"/>
      <c r="FPL96" s="34"/>
      <c r="FPM96" s="34"/>
      <c r="FPN96" s="34"/>
      <c r="FPO96" s="34"/>
      <c r="FPP96" s="34"/>
      <c r="FPQ96" s="34"/>
      <c r="FPR96" s="34"/>
      <c r="FPS96" s="34"/>
      <c r="FPT96" s="34"/>
      <c r="FPU96" s="34"/>
      <c r="FPV96" s="34"/>
      <c r="FPW96" s="34"/>
      <c r="FPX96" s="34"/>
      <c r="FPY96" s="34"/>
      <c r="FPZ96" s="34"/>
      <c r="FQA96" s="34"/>
      <c r="FQB96" s="34"/>
      <c r="FQC96" s="34"/>
      <c r="FQD96" s="34"/>
      <c r="FQE96" s="34"/>
      <c r="FQF96" s="34"/>
      <c r="FQG96" s="34"/>
      <c r="FQH96" s="34"/>
      <c r="FQI96" s="34"/>
      <c r="FQJ96" s="34"/>
      <c r="FQK96" s="34"/>
      <c r="FQL96" s="34"/>
      <c r="FQM96" s="34"/>
      <c r="FQN96" s="34"/>
      <c r="FQO96" s="34"/>
      <c r="FQP96" s="34"/>
      <c r="FQQ96" s="34"/>
      <c r="FQR96" s="34"/>
      <c r="FQS96" s="34"/>
      <c r="FQT96" s="34"/>
      <c r="FQU96" s="34"/>
      <c r="FQV96" s="34"/>
      <c r="FQW96" s="34"/>
      <c r="FQX96" s="34"/>
      <c r="FQY96" s="34"/>
      <c r="FQZ96" s="34"/>
      <c r="FRA96" s="34"/>
      <c r="FRB96" s="34"/>
      <c r="FRC96" s="34"/>
      <c r="FRD96" s="34"/>
      <c r="FRE96" s="34"/>
      <c r="FRF96" s="34"/>
      <c r="FRG96" s="34"/>
      <c r="FRH96" s="34"/>
      <c r="FRI96" s="34"/>
      <c r="FRJ96" s="34"/>
      <c r="FRK96" s="34"/>
      <c r="FRL96" s="34"/>
      <c r="FRM96" s="34"/>
      <c r="FRN96" s="34"/>
      <c r="FRO96" s="34"/>
      <c r="FRP96" s="34"/>
      <c r="FRQ96" s="34"/>
      <c r="FRR96" s="34"/>
      <c r="FRS96" s="34"/>
      <c r="FRT96" s="34"/>
      <c r="FRU96" s="34"/>
      <c r="FRV96" s="34"/>
      <c r="FRW96" s="34"/>
      <c r="FRX96" s="34"/>
      <c r="FRY96" s="34"/>
      <c r="FRZ96" s="34"/>
      <c r="FSA96" s="34"/>
      <c r="FSB96" s="34"/>
      <c r="FSC96" s="34"/>
      <c r="FSD96" s="34"/>
      <c r="FSE96" s="34"/>
      <c r="FSF96" s="34"/>
      <c r="FSG96" s="34"/>
      <c r="FSH96" s="34"/>
      <c r="FSI96" s="34"/>
      <c r="FSJ96" s="34"/>
      <c r="FSK96" s="34"/>
      <c r="FSL96" s="34"/>
      <c r="FSM96" s="34"/>
      <c r="FSN96" s="34"/>
      <c r="FSO96" s="34"/>
      <c r="FSP96" s="34"/>
      <c r="FSQ96" s="34"/>
      <c r="FSR96" s="34"/>
      <c r="FSS96" s="34"/>
      <c r="FST96" s="34"/>
      <c r="FSU96" s="34"/>
      <c r="FSV96" s="34"/>
      <c r="FSW96" s="34"/>
      <c r="FSX96" s="34"/>
      <c r="FSY96" s="34"/>
      <c r="FSZ96" s="34"/>
      <c r="FTA96" s="34"/>
      <c r="FTB96" s="34"/>
      <c r="FTC96" s="34"/>
      <c r="FTD96" s="34"/>
      <c r="FTE96" s="34"/>
      <c r="FTF96" s="34"/>
      <c r="FTG96" s="34"/>
      <c r="FTH96" s="34"/>
      <c r="FTI96" s="34"/>
      <c r="FTJ96" s="34"/>
      <c r="FTK96" s="34"/>
      <c r="FTL96" s="34"/>
      <c r="FTM96" s="34"/>
      <c r="FTN96" s="34"/>
      <c r="FTO96" s="34"/>
      <c r="FTP96" s="34"/>
      <c r="FTQ96" s="34"/>
      <c r="FTR96" s="34"/>
      <c r="FTS96" s="34"/>
      <c r="FTT96" s="34"/>
      <c r="FTU96" s="34"/>
      <c r="FTV96" s="34"/>
      <c r="FTW96" s="34"/>
      <c r="FTX96" s="34"/>
      <c r="FTY96" s="34"/>
      <c r="FTZ96" s="34"/>
      <c r="FUA96" s="34"/>
      <c r="FUB96" s="34"/>
      <c r="FUC96" s="34"/>
      <c r="FUD96" s="34"/>
      <c r="FUE96" s="34"/>
      <c r="FUF96" s="34"/>
      <c r="FUG96" s="34"/>
      <c r="FUH96" s="34"/>
      <c r="FUI96" s="34"/>
      <c r="FUJ96" s="34"/>
      <c r="FUK96" s="34"/>
      <c r="FUL96" s="34"/>
      <c r="FUM96" s="34"/>
      <c r="FUN96" s="34"/>
      <c r="FUO96" s="34"/>
      <c r="FUP96" s="34"/>
      <c r="FUQ96" s="34"/>
      <c r="FUR96" s="34"/>
      <c r="FUS96" s="34"/>
      <c r="FUT96" s="34"/>
      <c r="FUU96" s="34"/>
      <c r="FUV96" s="34"/>
      <c r="FUW96" s="34"/>
      <c r="FUX96" s="34"/>
      <c r="FUY96" s="34"/>
      <c r="FUZ96" s="34"/>
      <c r="FVA96" s="34"/>
      <c r="FVB96" s="34"/>
      <c r="FVC96" s="34"/>
      <c r="FVD96" s="34"/>
      <c r="FVE96" s="34"/>
      <c r="FVF96" s="34"/>
      <c r="FVG96" s="34"/>
      <c r="FVH96" s="34"/>
      <c r="FVI96" s="34"/>
      <c r="FVJ96" s="34"/>
      <c r="FVK96" s="34"/>
      <c r="FVL96" s="34"/>
      <c r="FVM96" s="34"/>
      <c r="FVN96" s="34"/>
      <c r="FVO96" s="34"/>
      <c r="FVP96" s="34"/>
      <c r="FVQ96" s="34"/>
      <c r="FVR96" s="34"/>
      <c r="FVS96" s="34"/>
      <c r="FVT96" s="34"/>
      <c r="FVU96" s="34"/>
      <c r="FVV96" s="34"/>
      <c r="FVW96" s="34"/>
      <c r="FVX96" s="34"/>
      <c r="FVY96" s="34"/>
      <c r="FVZ96" s="34"/>
      <c r="FWA96" s="34"/>
      <c r="FWB96" s="34"/>
      <c r="FWC96" s="34"/>
      <c r="FWD96" s="34"/>
      <c r="FWE96" s="34"/>
      <c r="FWF96" s="34"/>
      <c r="FWG96" s="34"/>
      <c r="FWH96" s="34"/>
      <c r="FWI96" s="34"/>
      <c r="FWJ96" s="34"/>
      <c r="FWK96" s="34"/>
      <c r="FWL96" s="34"/>
      <c r="FWM96" s="34"/>
      <c r="FWN96" s="34"/>
      <c r="FWO96" s="34"/>
      <c r="FWP96" s="34"/>
      <c r="FWQ96" s="34"/>
      <c r="FWR96" s="34"/>
      <c r="FWS96" s="34"/>
      <c r="FWT96" s="34"/>
      <c r="FWU96" s="34"/>
      <c r="FWV96" s="34"/>
      <c r="FWW96" s="34"/>
      <c r="FWX96" s="34"/>
      <c r="FWY96" s="34"/>
      <c r="FWZ96" s="34"/>
      <c r="FXA96" s="34"/>
      <c r="FXB96" s="34"/>
      <c r="FXC96" s="34"/>
      <c r="FXD96" s="34"/>
      <c r="FXE96" s="34"/>
      <c r="FXF96" s="34"/>
      <c r="FXG96" s="34"/>
      <c r="FXH96" s="34"/>
      <c r="FXI96" s="34"/>
      <c r="FXJ96" s="34"/>
      <c r="FXK96" s="34"/>
      <c r="FXL96" s="34"/>
      <c r="FXM96" s="34"/>
      <c r="FXN96" s="34"/>
      <c r="FXO96" s="34"/>
      <c r="FXP96" s="34"/>
      <c r="FXQ96" s="34"/>
      <c r="FXR96" s="34"/>
      <c r="FXS96" s="34"/>
      <c r="FXT96" s="34"/>
      <c r="FXU96" s="34"/>
      <c r="FXV96" s="34"/>
      <c r="FXW96" s="34"/>
      <c r="FXX96" s="34"/>
      <c r="FXY96" s="34"/>
      <c r="FXZ96" s="34"/>
      <c r="FYA96" s="34"/>
      <c r="FYB96" s="34"/>
      <c r="FYC96" s="34"/>
      <c r="FYD96" s="34"/>
      <c r="FYE96" s="34"/>
      <c r="FYF96" s="34"/>
      <c r="FYG96" s="34"/>
      <c r="FYH96" s="34"/>
      <c r="FYI96" s="34"/>
      <c r="FYJ96" s="34"/>
      <c r="FYK96" s="34"/>
      <c r="FYL96" s="34"/>
      <c r="FYM96" s="34"/>
      <c r="FYN96" s="34"/>
      <c r="FYO96" s="34"/>
      <c r="FYP96" s="34"/>
      <c r="FYQ96" s="34"/>
      <c r="FYR96" s="34"/>
      <c r="FYS96" s="34"/>
      <c r="FYT96" s="34"/>
      <c r="FYU96" s="34"/>
      <c r="FYV96" s="34"/>
      <c r="FYW96" s="34"/>
      <c r="FYX96" s="34"/>
      <c r="FYY96" s="34"/>
      <c r="FYZ96" s="34"/>
      <c r="FZA96" s="34"/>
      <c r="FZB96" s="34"/>
      <c r="FZC96" s="34"/>
      <c r="FZD96" s="34"/>
      <c r="FZE96" s="34"/>
      <c r="FZF96" s="34"/>
      <c r="FZG96" s="34"/>
      <c r="FZH96" s="34"/>
      <c r="FZI96" s="34"/>
      <c r="FZJ96" s="34"/>
      <c r="FZK96" s="34"/>
      <c r="FZL96" s="34"/>
      <c r="FZM96" s="34"/>
      <c r="FZN96" s="34"/>
      <c r="FZO96" s="34"/>
      <c r="FZP96" s="34"/>
      <c r="FZQ96" s="34"/>
      <c r="FZR96" s="34"/>
      <c r="FZS96" s="34"/>
      <c r="FZT96" s="34"/>
      <c r="FZU96" s="34"/>
      <c r="FZV96" s="34"/>
      <c r="FZW96" s="34"/>
      <c r="FZX96" s="34"/>
      <c r="FZY96" s="34"/>
      <c r="FZZ96" s="34"/>
      <c r="GAA96" s="34"/>
      <c r="GAB96" s="34"/>
      <c r="GAC96" s="34"/>
      <c r="GAD96" s="34"/>
      <c r="GAE96" s="34"/>
      <c r="GAF96" s="34"/>
      <c r="GAG96" s="34"/>
      <c r="GAH96" s="34"/>
      <c r="GAI96" s="34"/>
      <c r="GAJ96" s="34"/>
      <c r="GAK96" s="34"/>
      <c r="GAL96" s="34"/>
      <c r="GAM96" s="34"/>
      <c r="GAN96" s="34"/>
      <c r="GAO96" s="34"/>
      <c r="GAP96" s="34"/>
      <c r="GAQ96" s="34"/>
      <c r="GAR96" s="34"/>
      <c r="GAS96" s="34"/>
      <c r="GAT96" s="34"/>
      <c r="GAU96" s="34"/>
      <c r="GAV96" s="34"/>
      <c r="GAW96" s="34"/>
      <c r="GAX96" s="34"/>
      <c r="GAY96" s="34"/>
      <c r="GAZ96" s="34"/>
      <c r="GBA96" s="34"/>
      <c r="GBB96" s="34"/>
      <c r="GBC96" s="34"/>
      <c r="GBD96" s="34"/>
      <c r="GBE96" s="34"/>
      <c r="GBF96" s="34"/>
      <c r="GBG96" s="34"/>
      <c r="GBH96" s="34"/>
      <c r="GBI96" s="34"/>
      <c r="GBJ96" s="34"/>
      <c r="GBK96" s="34"/>
      <c r="GBL96" s="34"/>
      <c r="GBM96" s="34"/>
      <c r="GBN96" s="34"/>
      <c r="GBO96" s="34"/>
      <c r="GBP96" s="34"/>
      <c r="GBQ96" s="34"/>
      <c r="GBR96" s="34"/>
      <c r="GBS96" s="34"/>
      <c r="GBT96" s="34"/>
      <c r="GBU96" s="34"/>
      <c r="GBV96" s="34"/>
      <c r="GBW96" s="34"/>
      <c r="GBX96" s="34"/>
      <c r="GBY96" s="34"/>
      <c r="GBZ96" s="34"/>
      <c r="GCA96" s="34"/>
      <c r="GCB96" s="34"/>
      <c r="GCC96" s="34"/>
      <c r="GCD96" s="34"/>
      <c r="GCE96" s="34"/>
      <c r="GCF96" s="34"/>
      <c r="GCG96" s="34"/>
      <c r="GCH96" s="34"/>
      <c r="GCI96" s="34"/>
      <c r="GCJ96" s="34"/>
      <c r="GCK96" s="34"/>
      <c r="GCL96" s="34"/>
      <c r="GCM96" s="34"/>
      <c r="GCN96" s="34"/>
      <c r="GCO96" s="34"/>
      <c r="GCP96" s="34"/>
      <c r="GCQ96" s="34"/>
      <c r="GCR96" s="34"/>
      <c r="GCS96" s="34"/>
      <c r="GCT96" s="34"/>
      <c r="GCU96" s="34"/>
      <c r="GCV96" s="34"/>
      <c r="GCW96" s="34"/>
      <c r="GCX96" s="34"/>
      <c r="GCY96" s="34"/>
      <c r="GCZ96" s="34"/>
      <c r="GDA96" s="34"/>
      <c r="GDB96" s="34"/>
      <c r="GDC96" s="34"/>
      <c r="GDD96" s="34"/>
      <c r="GDE96" s="34"/>
      <c r="GDF96" s="34"/>
      <c r="GDG96" s="34"/>
      <c r="GDH96" s="34"/>
      <c r="GDI96" s="34"/>
      <c r="GDJ96" s="34"/>
      <c r="GDK96" s="34"/>
      <c r="GDL96" s="34"/>
      <c r="GDM96" s="34"/>
      <c r="GDN96" s="34"/>
      <c r="GDO96" s="34"/>
      <c r="GDP96" s="34"/>
      <c r="GDQ96" s="34"/>
      <c r="GDR96" s="34"/>
      <c r="GDS96" s="34"/>
      <c r="GDT96" s="34"/>
      <c r="GDU96" s="34"/>
      <c r="GDV96" s="34"/>
      <c r="GDW96" s="34"/>
      <c r="GDX96" s="34"/>
      <c r="GDY96" s="34"/>
      <c r="GDZ96" s="34"/>
      <c r="GEA96" s="34"/>
      <c r="GEB96" s="34"/>
      <c r="GEC96" s="34"/>
      <c r="GED96" s="34"/>
      <c r="GEE96" s="34"/>
      <c r="GEF96" s="34"/>
      <c r="GEG96" s="34"/>
      <c r="GEH96" s="34"/>
      <c r="GEI96" s="34"/>
      <c r="GEJ96" s="34"/>
      <c r="GEK96" s="34"/>
      <c r="GEL96" s="34"/>
      <c r="GEM96" s="34"/>
      <c r="GEN96" s="34"/>
      <c r="GEO96" s="34"/>
      <c r="GEP96" s="34"/>
      <c r="GEQ96" s="34"/>
      <c r="GER96" s="34"/>
      <c r="GES96" s="34"/>
      <c r="GET96" s="34"/>
      <c r="GEU96" s="34"/>
      <c r="GEV96" s="34"/>
      <c r="GEW96" s="34"/>
      <c r="GEX96" s="34"/>
      <c r="GEY96" s="34"/>
      <c r="GEZ96" s="34"/>
      <c r="GFA96" s="34"/>
      <c r="GFB96" s="34"/>
      <c r="GFC96" s="34"/>
      <c r="GFD96" s="34"/>
      <c r="GFE96" s="34"/>
      <c r="GFF96" s="34"/>
      <c r="GFG96" s="34"/>
      <c r="GFH96" s="34"/>
      <c r="GFI96" s="34"/>
      <c r="GFJ96" s="34"/>
      <c r="GFK96" s="34"/>
      <c r="GFL96" s="34"/>
      <c r="GFM96" s="34"/>
      <c r="GFN96" s="34"/>
      <c r="GFO96" s="34"/>
      <c r="GFP96" s="34"/>
      <c r="GFQ96" s="34"/>
      <c r="GFR96" s="34"/>
      <c r="GFS96" s="34"/>
      <c r="GFT96" s="34"/>
      <c r="GFU96" s="34"/>
      <c r="GFV96" s="34"/>
      <c r="GFW96" s="34"/>
      <c r="GFX96" s="34"/>
      <c r="GFY96" s="34"/>
      <c r="GFZ96" s="34"/>
      <c r="GGA96" s="34"/>
      <c r="GGB96" s="34"/>
      <c r="GGC96" s="34"/>
      <c r="GGD96" s="34"/>
      <c r="GGE96" s="34"/>
      <c r="GGF96" s="34"/>
      <c r="GGG96" s="34"/>
      <c r="GGH96" s="34"/>
      <c r="GGI96" s="34"/>
      <c r="GGJ96" s="34"/>
      <c r="GGK96" s="34"/>
      <c r="GGL96" s="34"/>
      <c r="GGM96" s="34"/>
      <c r="GGN96" s="34"/>
      <c r="GGO96" s="34"/>
      <c r="GGP96" s="34"/>
      <c r="GGQ96" s="34"/>
      <c r="GGR96" s="34"/>
      <c r="GGS96" s="34"/>
      <c r="GGT96" s="34"/>
      <c r="GGU96" s="34"/>
      <c r="GGV96" s="34"/>
      <c r="GGW96" s="34"/>
      <c r="GGX96" s="34"/>
      <c r="GGY96" s="34"/>
      <c r="GGZ96" s="34"/>
      <c r="GHA96" s="34"/>
      <c r="GHB96" s="34"/>
      <c r="GHC96" s="34"/>
      <c r="GHD96" s="34"/>
      <c r="GHE96" s="34"/>
      <c r="GHF96" s="34"/>
      <c r="GHG96" s="34"/>
      <c r="GHH96" s="34"/>
      <c r="GHI96" s="34"/>
      <c r="GHJ96" s="34"/>
      <c r="GHK96" s="34"/>
      <c r="GHL96" s="34"/>
      <c r="GHM96" s="34"/>
      <c r="GHN96" s="34"/>
      <c r="GHO96" s="34"/>
      <c r="GHP96" s="34"/>
      <c r="GHQ96" s="34"/>
      <c r="GHR96" s="34"/>
      <c r="GHS96" s="34"/>
      <c r="GHT96" s="34"/>
      <c r="GHU96" s="34"/>
      <c r="GHV96" s="34"/>
      <c r="GHW96" s="34"/>
      <c r="GHX96" s="34"/>
      <c r="GHY96" s="34"/>
      <c r="GHZ96" s="34"/>
      <c r="GIA96" s="34"/>
      <c r="GIB96" s="34"/>
      <c r="GIC96" s="34"/>
      <c r="GID96" s="34"/>
      <c r="GIE96" s="34"/>
      <c r="GIF96" s="34"/>
      <c r="GIG96" s="34"/>
      <c r="GIH96" s="34"/>
      <c r="GII96" s="34"/>
      <c r="GIJ96" s="34"/>
      <c r="GIK96" s="34"/>
      <c r="GIL96" s="34"/>
      <c r="GIM96" s="34"/>
      <c r="GIN96" s="34"/>
      <c r="GIO96" s="34"/>
      <c r="GIP96" s="34"/>
      <c r="GIQ96" s="34"/>
      <c r="GIR96" s="34"/>
      <c r="GIS96" s="34"/>
      <c r="GIT96" s="34"/>
      <c r="GIU96" s="34"/>
      <c r="GIV96" s="34"/>
      <c r="GIW96" s="34"/>
      <c r="GIX96" s="34"/>
      <c r="GIY96" s="34"/>
      <c r="GIZ96" s="34"/>
      <c r="GJA96" s="34"/>
      <c r="GJB96" s="34"/>
      <c r="GJC96" s="34"/>
      <c r="GJD96" s="34"/>
      <c r="GJE96" s="34"/>
      <c r="GJF96" s="34"/>
      <c r="GJG96" s="34"/>
      <c r="GJH96" s="34"/>
      <c r="GJI96" s="34"/>
      <c r="GJJ96" s="34"/>
      <c r="GJK96" s="34"/>
      <c r="GJL96" s="34"/>
      <c r="GJM96" s="34"/>
      <c r="GJN96" s="34"/>
      <c r="GJO96" s="34"/>
      <c r="GJP96" s="34"/>
      <c r="GJQ96" s="34"/>
      <c r="GJR96" s="34"/>
      <c r="GJS96" s="34"/>
      <c r="GJT96" s="34"/>
      <c r="GJU96" s="34"/>
      <c r="GJV96" s="34"/>
      <c r="GJW96" s="34"/>
      <c r="GJX96" s="34"/>
      <c r="GJY96" s="34"/>
      <c r="GJZ96" s="34"/>
      <c r="GKA96" s="34"/>
      <c r="GKB96" s="34"/>
      <c r="GKC96" s="34"/>
      <c r="GKD96" s="34"/>
      <c r="GKE96" s="34"/>
      <c r="GKF96" s="34"/>
      <c r="GKG96" s="34"/>
      <c r="GKH96" s="34"/>
      <c r="GKI96" s="34"/>
      <c r="GKJ96" s="34"/>
      <c r="GKK96" s="34"/>
      <c r="GKL96" s="34"/>
      <c r="GKM96" s="34"/>
      <c r="GKN96" s="34"/>
      <c r="GKO96" s="34"/>
      <c r="GKP96" s="34"/>
      <c r="GKQ96" s="34"/>
      <c r="GKR96" s="34"/>
      <c r="GKS96" s="34"/>
      <c r="GKT96" s="34"/>
      <c r="GKU96" s="34"/>
      <c r="GKV96" s="34"/>
      <c r="GKW96" s="34"/>
      <c r="GKX96" s="34"/>
      <c r="GKY96" s="34"/>
      <c r="GKZ96" s="34"/>
      <c r="GLA96" s="34"/>
      <c r="GLB96" s="34"/>
      <c r="GLC96" s="34"/>
      <c r="GLD96" s="34"/>
      <c r="GLE96" s="34"/>
      <c r="GLF96" s="34"/>
      <c r="GLG96" s="34"/>
      <c r="GLH96" s="34"/>
      <c r="GLI96" s="34"/>
      <c r="GLJ96" s="34"/>
      <c r="GLK96" s="34"/>
      <c r="GLL96" s="34"/>
      <c r="GLM96" s="34"/>
      <c r="GLN96" s="34"/>
      <c r="GLO96" s="34"/>
      <c r="GLP96" s="34"/>
      <c r="GLQ96" s="34"/>
      <c r="GLR96" s="34"/>
      <c r="GLS96" s="34"/>
      <c r="GLT96" s="34"/>
      <c r="GLU96" s="34"/>
      <c r="GLV96" s="34"/>
      <c r="GLW96" s="34"/>
      <c r="GLX96" s="34"/>
      <c r="GLY96" s="34"/>
      <c r="GLZ96" s="34"/>
      <c r="GMA96" s="34"/>
      <c r="GMB96" s="34"/>
      <c r="GMC96" s="34"/>
      <c r="GMD96" s="34"/>
      <c r="GME96" s="34"/>
      <c r="GMF96" s="34"/>
      <c r="GMG96" s="34"/>
      <c r="GMH96" s="34"/>
      <c r="GMI96" s="34"/>
      <c r="GMJ96" s="34"/>
      <c r="GMK96" s="34"/>
      <c r="GML96" s="34"/>
      <c r="GMM96" s="34"/>
      <c r="GMN96" s="34"/>
      <c r="GMO96" s="34"/>
      <c r="GMP96" s="34"/>
      <c r="GMQ96" s="34"/>
      <c r="GMR96" s="34"/>
      <c r="GMS96" s="34"/>
      <c r="GMT96" s="34"/>
      <c r="GMU96" s="34"/>
      <c r="GMV96" s="34"/>
      <c r="GMW96" s="34"/>
      <c r="GMX96" s="34"/>
      <c r="GMY96" s="34"/>
      <c r="GMZ96" s="34"/>
      <c r="GNA96" s="34"/>
      <c r="GNB96" s="34"/>
      <c r="GNC96" s="34"/>
      <c r="GND96" s="34"/>
      <c r="GNE96" s="34"/>
      <c r="GNF96" s="34"/>
      <c r="GNG96" s="34"/>
      <c r="GNH96" s="34"/>
      <c r="GNI96" s="34"/>
      <c r="GNJ96" s="34"/>
      <c r="GNK96" s="34"/>
      <c r="GNL96" s="34"/>
      <c r="GNM96" s="34"/>
      <c r="GNN96" s="34"/>
      <c r="GNO96" s="34"/>
      <c r="GNP96" s="34"/>
      <c r="GNQ96" s="34"/>
      <c r="GNR96" s="34"/>
      <c r="GNS96" s="34"/>
      <c r="GNT96" s="34"/>
      <c r="GNU96" s="34"/>
      <c r="GNV96" s="34"/>
      <c r="GNW96" s="34"/>
      <c r="GNX96" s="34"/>
      <c r="GNY96" s="34"/>
      <c r="GNZ96" s="34"/>
      <c r="GOA96" s="34"/>
      <c r="GOB96" s="34"/>
      <c r="GOC96" s="34"/>
      <c r="GOD96" s="34"/>
      <c r="GOE96" s="34"/>
      <c r="GOF96" s="34"/>
      <c r="GOG96" s="34"/>
      <c r="GOH96" s="34"/>
      <c r="GOI96" s="34"/>
      <c r="GOJ96" s="34"/>
      <c r="GOK96" s="34"/>
      <c r="GOL96" s="34"/>
      <c r="GOM96" s="34"/>
      <c r="GON96" s="34"/>
      <c r="GOO96" s="34"/>
      <c r="GOP96" s="34"/>
      <c r="GOQ96" s="34"/>
      <c r="GOR96" s="34"/>
      <c r="GOS96" s="34"/>
      <c r="GOT96" s="34"/>
      <c r="GOU96" s="34"/>
      <c r="GOV96" s="34"/>
      <c r="GOW96" s="34"/>
      <c r="GOX96" s="34"/>
      <c r="GOY96" s="34"/>
      <c r="GOZ96" s="34"/>
      <c r="GPA96" s="34"/>
      <c r="GPB96" s="34"/>
      <c r="GPC96" s="34"/>
      <c r="GPD96" s="34"/>
      <c r="GPE96" s="34"/>
      <c r="GPF96" s="34"/>
      <c r="GPG96" s="34"/>
      <c r="GPH96" s="34"/>
      <c r="GPI96" s="34"/>
      <c r="GPJ96" s="34"/>
      <c r="GPK96" s="34"/>
      <c r="GPL96" s="34"/>
      <c r="GPM96" s="34"/>
      <c r="GPN96" s="34"/>
      <c r="GPO96" s="34"/>
      <c r="GPP96" s="34"/>
      <c r="GPQ96" s="34"/>
      <c r="GPR96" s="34"/>
      <c r="GPS96" s="34"/>
      <c r="GPT96" s="34"/>
      <c r="GPU96" s="34"/>
      <c r="GPV96" s="34"/>
      <c r="GPW96" s="34"/>
      <c r="GPX96" s="34"/>
      <c r="GPY96" s="34"/>
      <c r="GPZ96" s="34"/>
      <c r="GQA96" s="34"/>
      <c r="GQB96" s="34"/>
      <c r="GQC96" s="34"/>
      <c r="GQD96" s="34"/>
      <c r="GQE96" s="34"/>
      <c r="GQF96" s="34"/>
      <c r="GQG96" s="34"/>
      <c r="GQH96" s="34"/>
      <c r="GQI96" s="34"/>
      <c r="GQJ96" s="34"/>
      <c r="GQK96" s="34"/>
      <c r="GQL96" s="34"/>
      <c r="GQM96" s="34"/>
      <c r="GQN96" s="34"/>
      <c r="GQO96" s="34"/>
      <c r="GQP96" s="34"/>
      <c r="GQQ96" s="34"/>
      <c r="GQR96" s="34"/>
      <c r="GQS96" s="34"/>
      <c r="GQT96" s="34"/>
      <c r="GQU96" s="34"/>
      <c r="GQV96" s="34"/>
      <c r="GQW96" s="34"/>
      <c r="GQX96" s="34"/>
      <c r="GQY96" s="34"/>
      <c r="GQZ96" s="34"/>
      <c r="GRA96" s="34"/>
      <c r="GRB96" s="34"/>
      <c r="GRC96" s="34"/>
      <c r="GRD96" s="34"/>
      <c r="GRE96" s="34"/>
      <c r="GRF96" s="34"/>
      <c r="GRG96" s="34"/>
      <c r="GRH96" s="34"/>
      <c r="GRI96" s="34"/>
      <c r="GRJ96" s="34"/>
      <c r="GRK96" s="34"/>
      <c r="GRL96" s="34"/>
      <c r="GRM96" s="34"/>
      <c r="GRN96" s="34"/>
      <c r="GRO96" s="34"/>
      <c r="GRP96" s="34"/>
      <c r="GRQ96" s="34"/>
      <c r="GRR96" s="34"/>
      <c r="GRS96" s="34"/>
      <c r="GRT96" s="34"/>
      <c r="GRU96" s="34"/>
      <c r="GRV96" s="34"/>
      <c r="GRW96" s="34"/>
      <c r="GRX96" s="34"/>
      <c r="GRY96" s="34"/>
      <c r="GRZ96" s="34"/>
      <c r="GSA96" s="34"/>
      <c r="GSB96" s="34"/>
      <c r="GSC96" s="34"/>
      <c r="GSD96" s="34"/>
      <c r="GSE96" s="34"/>
      <c r="GSF96" s="34"/>
      <c r="GSG96" s="34"/>
      <c r="GSH96" s="34"/>
      <c r="GSI96" s="34"/>
      <c r="GSJ96" s="34"/>
      <c r="GSK96" s="34"/>
      <c r="GSL96" s="34"/>
      <c r="GSM96" s="34"/>
      <c r="GSN96" s="34"/>
      <c r="GSO96" s="34"/>
      <c r="GSP96" s="34"/>
      <c r="GSQ96" s="34"/>
      <c r="GSR96" s="34"/>
      <c r="GSS96" s="34"/>
      <c r="GST96" s="34"/>
      <c r="GSU96" s="34"/>
      <c r="GSV96" s="34"/>
      <c r="GSW96" s="34"/>
      <c r="GSX96" s="34"/>
      <c r="GSY96" s="34"/>
      <c r="GSZ96" s="34"/>
      <c r="GTA96" s="34"/>
      <c r="GTB96" s="34"/>
      <c r="GTC96" s="34"/>
      <c r="GTD96" s="34"/>
      <c r="GTE96" s="34"/>
      <c r="GTF96" s="34"/>
      <c r="GTG96" s="34"/>
      <c r="GTH96" s="34"/>
      <c r="GTI96" s="34"/>
      <c r="GTJ96" s="34"/>
      <c r="GTK96" s="34"/>
      <c r="GTL96" s="34"/>
      <c r="GTM96" s="34"/>
      <c r="GTN96" s="34"/>
      <c r="GTO96" s="34"/>
      <c r="GTP96" s="34"/>
      <c r="GTQ96" s="34"/>
      <c r="GTR96" s="34"/>
      <c r="GTS96" s="34"/>
      <c r="GTT96" s="34"/>
      <c r="GTU96" s="34"/>
      <c r="GTV96" s="34"/>
      <c r="GTW96" s="34"/>
      <c r="GTX96" s="34"/>
      <c r="GTY96" s="34"/>
      <c r="GTZ96" s="34"/>
      <c r="GUA96" s="34"/>
      <c r="GUB96" s="34"/>
      <c r="GUC96" s="34"/>
      <c r="GUD96" s="34"/>
      <c r="GUE96" s="34"/>
      <c r="GUF96" s="34"/>
      <c r="GUG96" s="34"/>
      <c r="GUH96" s="34"/>
      <c r="GUI96" s="34"/>
      <c r="GUJ96" s="34"/>
      <c r="GUK96" s="34"/>
      <c r="GUL96" s="34"/>
      <c r="GUM96" s="34"/>
      <c r="GUN96" s="34"/>
      <c r="GUO96" s="34"/>
      <c r="GUP96" s="34"/>
      <c r="GUQ96" s="34"/>
      <c r="GUR96" s="34"/>
      <c r="GUS96" s="34"/>
      <c r="GUT96" s="34"/>
      <c r="GUU96" s="34"/>
      <c r="GUV96" s="34"/>
      <c r="GUW96" s="34"/>
      <c r="GUX96" s="34"/>
      <c r="GUY96" s="34"/>
      <c r="GUZ96" s="34"/>
      <c r="GVA96" s="34"/>
      <c r="GVB96" s="34"/>
      <c r="GVC96" s="34"/>
      <c r="GVD96" s="34"/>
      <c r="GVE96" s="34"/>
      <c r="GVF96" s="34"/>
      <c r="GVG96" s="34"/>
      <c r="GVH96" s="34"/>
      <c r="GVI96" s="34"/>
      <c r="GVJ96" s="34"/>
      <c r="GVK96" s="34"/>
      <c r="GVL96" s="34"/>
      <c r="GVM96" s="34"/>
      <c r="GVN96" s="34"/>
      <c r="GVO96" s="34"/>
      <c r="GVP96" s="34"/>
      <c r="GVQ96" s="34"/>
      <c r="GVR96" s="34"/>
      <c r="GVS96" s="34"/>
      <c r="GVT96" s="34"/>
      <c r="GVU96" s="34"/>
      <c r="GVV96" s="34"/>
      <c r="GVW96" s="34"/>
      <c r="GVX96" s="34"/>
      <c r="GVY96" s="34"/>
      <c r="GVZ96" s="34"/>
      <c r="GWA96" s="34"/>
      <c r="GWB96" s="34"/>
      <c r="GWC96" s="34"/>
      <c r="GWD96" s="34"/>
      <c r="GWE96" s="34"/>
      <c r="GWF96" s="34"/>
      <c r="GWG96" s="34"/>
      <c r="GWH96" s="34"/>
      <c r="GWI96" s="34"/>
      <c r="GWJ96" s="34"/>
      <c r="GWK96" s="34"/>
      <c r="GWL96" s="34"/>
      <c r="GWM96" s="34"/>
      <c r="GWN96" s="34"/>
      <c r="GWO96" s="34"/>
      <c r="GWP96" s="34"/>
      <c r="GWQ96" s="34"/>
      <c r="GWR96" s="34"/>
      <c r="GWS96" s="34"/>
      <c r="GWT96" s="34"/>
      <c r="GWU96" s="34"/>
      <c r="GWV96" s="34"/>
      <c r="GWW96" s="34"/>
      <c r="GWX96" s="34"/>
      <c r="GWY96" s="34"/>
      <c r="GWZ96" s="34"/>
      <c r="GXA96" s="34"/>
      <c r="GXB96" s="34"/>
      <c r="GXC96" s="34"/>
      <c r="GXD96" s="34"/>
      <c r="GXE96" s="34"/>
      <c r="GXF96" s="34"/>
      <c r="GXG96" s="34"/>
      <c r="GXH96" s="34"/>
      <c r="GXI96" s="34"/>
      <c r="GXJ96" s="34"/>
      <c r="GXK96" s="34"/>
      <c r="GXL96" s="34"/>
      <c r="GXM96" s="34"/>
      <c r="GXN96" s="34"/>
      <c r="GXO96" s="34"/>
      <c r="GXP96" s="34"/>
      <c r="GXQ96" s="34"/>
      <c r="GXR96" s="34"/>
      <c r="GXS96" s="34"/>
      <c r="GXT96" s="34"/>
      <c r="GXU96" s="34"/>
      <c r="GXV96" s="34"/>
      <c r="GXW96" s="34"/>
      <c r="GXX96" s="34"/>
      <c r="GXY96" s="34"/>
      <c r="GXZ96" s="34"/>
      <c r="GYA96" s="34"/>
      <c r="GYB96" s="34"/>
      <c r="GYC96" s="34"/>
      <c r="GYD96" s="34"/>
      <c r="GYE96" s="34"/>
      <c r="GYF96" s="34"/>
      <c r="GYG96" s="34"/>
      <c r="GYH96" s="34"/>
      <c r="GYI96" s="34"/>
      <c r="GYJ96" s="34"/>
      <c r="GYK96" s="34"/>
      <c r="GYL96" s="34"/>
      <c r="GYM96" s="34"/>
      <c r="GYN96" s="34"/>
      <c r="GYO96" s="34"/>
      <c r="GYP96" s="34"/>
      <c r="GYQ96" s="34"/>
      <c r="GYR96" s="34"/>
      <c r="GYS96" s="34"/>
      <c r="GYT96" s="34"/>
      <c r="GYU96" s="34"/>
      <c r="GYV96" s="34"/>
      <c r="GYW96" s="34"/>
      <c r="GYX96" s="34"/>
      <c r="GYY96" s="34"/>
      <c r="GYZ96" s="34"/>
      <c r="GZA96" s="34"/>
      <c r="GZB96" s="34"/>
      <c r="GZC96" s="34"/>
      <c r="GZD96" s="34"/>
      <c r="GZE96" s="34"/>
      <c r="GZF96" s="34"/>
      <c r="GZG96" s="34"/>
      <c r="GZH96" s="34"/>
      <c r="GZI96" s="34"/>
      <c r="GZJ96" s="34"/>
      <c r="GZK96" s="34"/>
      <c r="GZL96" s="34"/>
      <c r="GZM96" s="34"/>
      <c r="GZN96" s="34"/>
      <c r="GZO96" s="34"/>
      <c r="GZP96" s="34"/>
      <c r="GZQ96" s="34"/>
      <c r="GZR96" s="34"/>
      <c r="GZS96" s="34"/>
      <c r="GZT96" s="34"/>
      <c r="GZU96" s="34"/>
      <c r="GZV96" s="34"/>
      <c r="GZW96" s="34"/>
      <c r="GZX96" s="34"/>
      <c r="GZY96" s="34"/>
      <c r="GZZ96" s="34"/>
      <c r="HAA96" s="34"/>
      <c r="HAB96" s="34"/>
      <c r="HAC96" s="34"/>
      <c r="HAD96" s="34"/>
      <c r="HAE96" s="34"/>
      <c r="HAF96" s="34"/>
      <c r="HAG96" s="34"/>
      <c r="HAH96" s="34"/>
      <c r="HAI96" s="34"/>
      <c r="HAJ96" s="34"/>
      <c r="HAK96" s="34"/>
      <c r="HAL96" s="34"/>
      <c r="HAM96" s="34"/>
      <c r="HAN96" s="34"/>
      <c r="HAO96" s="34"/>
      <c r="HAP96" s="34"/>
      <c r="HAQ96" s="34"/>
      <c r="HAR96" s="34"/>
      <c r="HAS96" s="34"/>
      <c r="HAT96" s="34"/>
      <c r="HAU96" s="34"/>
      <c r="HAV96" s="34"/>
      <c r="HAW96" s="34"/>
      <c r="HAX96" s="34"/>
      <c r="HAY96" s="34"/>
      <c r="HAZ96" s="34"/>
      <c r="HBA96" s="34"/>
      <c r="HBB96" s="34"/>
      <c r="HBC96" s="34"/>
      <c r="HBD96" s="34"/>
      <c r="HBE96" s="34"/>
      <c r="HBF96" s="34"/>
      <c r="HBG96" s="34"/>
      <c r="HBH96" s="34"/>
      <c r="HBI96" s="34"/>
      <c r="HBJ96" s="34"/>
      <c r="HBK96" s="34"/>
      <c r="HBL96" s="34"/>
      <c r="HBM96" s="34"/>
      <c r="HBN96" s="34"/>
      <c r="HBO96" s="34"/>
      <c r="HBP96" s="34"/>
      <c r="HBQ96" s="34"/>
      <c r="HBR96" s="34"/>
      <c r="HBS96" s="34"/>
      <c r="HBT96" s="34"/>
      <c r="HBU96" s="34"/>
      <c r="HBV96" s="34"/>
      <c r="HBW96" s="34"/>
      <c r="HBX96" s="34"/>
      <c r="HBY96" s="34"/>
      <c r="HBZ96" s="34"/>
      <c r="HCA96" s="34"/>
      <c r="HCB96" s="34"/>
      <c r="HCC96" s="34"/>
      <c r="HCD96" s="34"/>
      <c r="HCE96" s="34"/>
      <c r="HCF96" s="34"/>
      <c r="HCG96" s="34"/>
      <c r="HCH96" s="34"/>
      <c r="HCI96" s="34"/>
      <c r="HCJ96" s="34"/>
      <c r="HCK96" s="34"/>
      <c r="HCL96" s="34"/>
      <c r="HCM96" s="34"/>
      <c r="HCN96" s="34"/>
      <c r="HCO96" s="34"/>
      <c r="HCP96" s="34"/>
      <c r="HCQ96" s="34"/>
      <c r="HCR96" s="34"/>
      <c r="HCS96" s="34"/>
      <c r="HCT96" s="34"/>
      <c r="HCU96" s="34"/>
      <c r="HCV96" s="34"/>
      <c r="HCW96" s="34"/>
      <c r="HCX96" s="34"/>
      <c r="HCY96" s="34"/>
      <c r="HCZ96" s="34"/>
      <c r="HDA96" s="34"/>
      <c r="HDB96" s="34"/>
      <c r="HDC96" s="34"/>
      <c r="HDD96" s="34"/>
      <c r="HDE96" s="34"/>
      <c r="HDF96" s="34"/>
      <c r="HDG96" s="34"/>
      <c r="HDH96" s="34"/>
      <c r="HDI96" s="34"/>
      <c r="HDJ96" s="34"/>
      <c r="HDK96" s="34"/>
      <c r="HDL96" s="34"/>
      <c r="HDM96" s="34"/>
      <c r="HDN96" s="34"/>
      <c r="HDO96" s="34"/>
      <c r="HDP96" s="34"/>
      <c r="HDQ96" s="34"/>
      <c r="HDR96" s="34"/>
      <c r="HDS96" s="34"/>
      <c r="HDT96" s="34"/>
      <c r="HDU96" s="34"/>
      <c r="HDV96" s="34"/>
      <c r="HDW96" s="34"/>
      <c r="HDX96" s="34"/>
      <c r="HDY96" s="34"/>
      <c r="HDZ96" s="34"/>
      <c r="HEA96" s="34"/>
      <c r="HEB96" s="34"/>
      <c r="HEC96" s="34"/>
      <c r="HED96" s="34"/>
      <c r="HEE96" s="34"/>
      <c r="HEF96" s="34"/>
      <c r="HEG96" s="34"/>
      <c r="HEH96" s="34"/>
      <c r="HEI96" s="34"/>
      <c r="HEJ96" s="34"/>
      <c r="HEK96" s="34"/>
      <c r="HEL96" s="34"/>
      <c r="HEM96" s="34"/>
      <c r="HEN96" s="34"/>
      <c r="HEO96" s="34"/>
      <c r="HEP96" s="34"/>
      <c r="HEQ96" s="34"/>
      <c r="HER96" s="34"/>
      <c r="HES96" s="34"/>
      <c r="HET96" s="34"/>
      <c r="HEU96" s="34"/>
      <c r="HEV96" s="34"/>
      <c r="HEW96" s="34"/>
      <c r="HEX96" s="34"/>
      <c r="HEY96" s="34"/>
      <c r="HEZ96" s="34"/>
      <c r="HFA96" s="34"/>
      <c r="HFB96" s="34"/>
      <c r="HFC96" s="34"/>
      <c r="HFD96" s="34"/>
      <c r="HFE96" s="34"/>
      <c r="HFF96" s="34"/>
      <c r="HFG96" s="34"/>
      <c r="HFH96" s="34"/>
      <c r="HFI96" s="34"/>
      <c r="HFJ96" s="34"/>
      <c r="HFK96" s="34"/>
      <c r="HFL96" s="34"/>
      <c r="HFM96" s="34"/>
      <c r="HFN96" s="34"/>
      <c r="HFO96" s="34"/>
      <c r="HFP96" s="34"/>
      <c r="HFQ96" s="34"/>
      <c r="HFR96" s="34"/>
      <c r="HFS96" s="34"/>
      <c r="HFT96" s="34"/>
      <c r="HFU96" s="34"/>
      <c r="HFV96" s="34"/>
      <c r="HFW96" s="34"/>
      <c r="HFX96" s="34"/>
      <c r="HFY96" s="34"/>
      <c r="HFZ96" s="34"/>
      <c r="HGA96" s="34"/>
      <c r="HGB96" s="34"/>
      <c r="HGC96" s="34"/>
      <c r="HGD96" s="34"/>
      <c r="HGE96" s="34"/>
      <c r="HGF96" s="34"/>
      <c r="HGG96" s="34"/>
      <c r="HGH96" s="34"/>
      <c r="HGI96" s="34"/>
      <c r="HGJ96" s="34"/>
      <c r="HGK96" s="34"/>
      <c r="HGL96" s="34"/>
      <c r="HGM96" s="34"/>
      <c r="HGN96" s="34"/>
      <c r="HGO96" s="34"/>
      <c r="HGP96" s="34"/>
      <c r="HGQ96" s="34"/>
      <c r="HGR96" s="34"/>
      <c r="HGS96" s="34"/>
      <c r="HGT96" s="34"/>
      <c r="HGU96" s="34"/>
      <c r="HGV96" s="34"/>
      <c r="HGW96" s="34"/>
      <c r="HGX96" s="34"/>
      <c r="HGY96" s="34"/>
      <c r="HGZ96" s="34"/>
      <c r="HHA96" s="34"/>
      <c r="HHB96" s="34"/>
      <c r="HHC96" s="34"/>
      <c r="HHD96" s="34"/>
      <c r="HHE96" s="34"/>
      <c r="HHF96" s="34"/>
      <c r="HHG96" s="34"/>
      <c r="HHH96" s="34"/>
      <c r="HHI96" s="34"/>
      <c r="HHJ96" s="34"/>
      <c r="HHK96" s="34"/>
      <c r="HHL96" s="34"/>
      <c r="HHM96" s="34"/>
      <c r="HHN96" s="34"/>
      <c r="HHO96" s="34"/>
      <c r="HHP96" s="34"/>
      <c r="HHQ96" s="34"/>
      <c r="HHR96" s="34"/>
      <c r="HHS96" s="34"/>
      <c r="HHT96" s="34"/>
      <c r="HHU96" s="34"/>
      <c r="HHV96" s="34"/>
      <c r="HHW96" s="34"/>
      <c r="HHX96" s="34"/>
      <c r="HHY96" s="34"/>
      <c r="HHZ96" s="34"/>
      <c r="HIA96" s="34"/>
      <c r="HIB96" s="34"/>
      <c r="HIC96" s="34"/>
      <c r="HID96" s="34"/>
      <c r="HIE96" s="34"/>
      <c r="HIF96" s="34"/>
      <c r="HIG96" s="34"/>
      <c r="HIH96" s="34"/>
      <c r="HII96" s="34"/>
      <c r="HIJ96" s="34"/>
      <c r="HIK96" s="34"/>
      <c r="HIL96" s="34"/>
      <c r="HIM96" s="34"/>
      <c r="HIN96" s="34"/>
      <c r="HIO96" s="34"/>
      <c r="HIP96" s="34"/>
      <c r="HIQ96" s="34"/>
      <c r="HIR96" s="34"/>
      <c r="HIS96" s="34"/>
      <c r="HIT96" s="34"/>
      <c r="HIU96" s="34"/>
      <c r="HIV96" s="34"/>
      <c r="HIW96" s="34"/>
      <c r="HIX96" s="34"/>
      <c r="HIY96" s="34"/>
      <c r="HIZ96" s="34"/>
      <c r="HJA96" s="34"/>
      <c r="HJB96" s="34"/>
      <c r="HJC96" s="34"/>
      <c r="HJD96" s="34"/>
      <c r="HJE96" s="34"/>
      <c r="HJF96" s="34"/>
      <c r="HJG96" s="34"/>
      <c r="HJH96" s="34"/>
      <c r="HJI96" s="34"/>
      <c r="HJJ96" s="34"/>
      <c r="HJK96" s="34"/>
      <c r="HJL96" s="34"/>
      <c r="HJM96" s="34"/>
      <c r="HJN96" s="34"/>
      <c r="HJO96" s="34"/>
      <c r="HJP96" s="34"/>
      <c r="HJQ96" s="34"/>
      <c r="HJR96" s="34"/>
      <c r="HJS96" s="34"/>
      <c r="HJT96" s="34"/>
      <c r="HJU96" s="34"/>
      <c r="HJV96" s="34"/>
      <c r="HJW96" s="34"/>
      <c r="HJX96" s="34"/>
      <c r="HJY96" s="34"/>
      <c r="HJZ96" s="34"/>
      <c r="HKA96" s="34"/>
      <c r="HKB96" s="34"/>
      <c r="HKC96" s="34"/>
      <c r="HKD96" s="34"/>
      <c r="HKE96" s="34"/>
      <c r="HKF96" s="34"/>
      <c r="HKG96" s="34"/>
      <c r="HKH96" s="34"/>
      <c r="HKI96" s="34"/>
      <c r="HKJ96" s="34"/>
      <c r="HKK96" s="34"/>
      <c r="HKL96" s="34"/>
      <c r="HKM96" s="34"/>
      <c r="HKN96" s="34"/>
      <c r="HKO96" s="34"/>
      <c r="HKP96" s="34"/>
      <c r="HKQ96" s="34"/>
      <c r="HKR96" s="34"/>
      <c r="HKS96" s="34"/>
      <c r="HKT96" s="34"/>
      <c r="HKU96" s="34"/>
      <c r="HKV96" s="34"/>
      <c r="HKW96" s="34"/>
      <c r="HKX96" s="34"/>
      <c r="HKY96" s="34"/>
      <c r="HKZ96" s="34"/>
      <c r="HLA96" s="34"/>
      <c r="HLB96" s="34"/>
      <c r="HLC96" s="34"/>
      <c r="HLD96" s="34"/>
      <c r="HLE96" s="34"/>
      <c r="HLF96" s="34"/>
      <c r="HLG96" s="34"/>
      <c r="HLH96" s="34"/>
      <c r="HLI96" s="34"/>
      <c r="HLJ96" s="34"/>
      <c r="HLK96" s="34"/>
      <c r="HLL96" s="34"/>
      <c r="HLM96" s="34"/>
      <c r="HLN96" s="34"/>
      <c r="HLO96" s="34"/>
      <c r="HLP96" s="34"/>
      <c r="HLQ96" s="34"/>
      <c r="HLR96" s="34"/>
      <c r="HLS96" s="34"/>
      <c r="HLT96" s="34"/>
      <c r="HLU96" s="34"/>
      <c r="HLV96" s="34"/>
      <c r="HLW96" s="34"/>
      <c r="HLX96" s="34"/>
      <c r="HLY96" s="34"/>
      <c r="HLZ96" s="34"/>
      <c r="HMA96" s="34"/>
      <c r="HMB96" s="34"/>
      <c r="HMC96" s="34"/>
      <c r="HMD96" s="34"/>
      <c r="HME96" s="34"/>
      <c r="HMF96" s="34"/>
      <c r="HMG96" s="34"/>
      <c r="HMH96" s="34"/>
      <c r="HMI96" s="34"/>
      <c r="HMJ96" s="34"/>
      <c r="HMK96" s="34"/>
      <c r="HML96" s="34"/>
      <c r="HMM96" s="34"/>
      <c r="HMN96" s="34"/>
      <c r="HMO96" s="34"/>
      <c r="HMP96" s="34"/>
      <c r="HMQ96" s="34"/>
      <c r="HMR96" s="34"/>
      <c r="HMS96" s="34"/>
      <c r="HMT96" s="34"/>
      <c r="HMU96" s="34"/>
      <c r="HMV96" s="34"/>
      <c r="HMW96" s="34"/>
      <c r="HMX96" s="34"/>
      <c r="HMY96" s="34"/>
      <c r="HMZ96" s="34"/>
      <c r="HNA96" s="34"/>
      <c r="HNB96" s="34"/>
      <c r="HNC96" s="34"/>
      <c r="HND96" s="34"/>
      <c r="HNE96" s="34"/>
      <c r="HNF96" s="34"/>
      <c r="HNG96" s="34"/>
      <c r="HNH96" s="34"/>
      <c r="HNI96" s="34"/>
      <c r="HNJ96" s="34"/>
      <c r="HNK96" s="34"/>
      <c r="HNL96" s="34"/>
      <c r="HNM96" s="34"/>
      <c r="HNN96" s="34"/>
      <c r="HNO96" s="34"/>
      <c r="HNP96" s="34"/>
      <c r="HNQ96" s="34"/>
      <c r="HNR96" s="34"/>
      <c r="HNS96" s="34"/>
      <c r="HNT96" s="34"/>
      <c r="HNU96" s="34"/>
      <c r="HNV96" s="34"/>
      <c r="HNW96" s="34"/>
      <c r="HNX96" s="34"/>
      <c r="HNY96" s="34"/>
      <c r="HNZ96" s="34"/>
      <c r="HOA96" s="34"/>
      <c r="HOB96" s="34"/>
      <c r="HOC96" s="34"/>
      <c r="HOD96" s="34"/>
      <c r="HOE96" s="34"/>
      <c r="HOF96" s="34"/>
      <c r="HOG96" s="34"/>
      <c r="HOH96" s="34"/>
      <c r="HOI96" s="34"/>
      <c r="HOJ96" s="34"/>
      <c r="HOK96" s="34"/>
      <c r="HOL96" s="34"/>
      <c r="HOM96" s="34"/>
      <c r="HON96" s="34"/>
      <c r="HOO96" s="34"/>
      <c r="HOP96" s="34"/>
      <c r="HOQ96" s="34"/>
      <c r="HOR96" s="34"/>
      <c r="HOS96" s="34"/>
      <c r="HOT96" s="34"/>
      <c r="HOU96" s="34"/>
      <c r="HOV96" s="34"/>
      <c r="HOW96" s="34"/>
      <c r="HOX96" s="34"/>
      <c r="HOY96" s="34"/>
      <c r="HOZ96" s="34"/>
      <c r="HPA96" s="34"/>
      <c r="HPB96" s="34"/>
      <c r="HPC96" s="34"/>
      <c r="HPD96" s="34"/>
      <c r="HPE96" s="34"/>
      <c r="HPF96" s="34"/>
      <c r="HPG96" s="34"/>
      <c r="HPH96" s="34"/>
      <c r="HPI96" s="34"/>
      <c r="HPJ96" s="34"/>
      <c r="HPK96" s="34"/>
      <c r="HPL96" s="34"/>
      <c r="HPM96" s="34"/>
      <c r="HPN96" s="34"/>
      <c r="HPO96" s="34"/>
      <c r="HPP96" s="34"/>
      <c r="HPQ96" s="34"/>
      <c r="HPR96" s="34"/>
      <c r="HPS96" s="34"/>
      <c r="HPT96" s="34"/>
      <c r="HPU96" s="34"/>
      <c r="HPV96" s="34"/>
      <c r="HPW96" s="34"/>
      <c r="HPX96" s="34"/>
      <c r="HPY96" s="34"/>
      <c r="HPZ96" s="34"/>
      <c r="HQA96" s="34"/>
      <c r="HQB96" s="34"/>
      <c r="HQC96" s="34"/>
      <c r="HQD96" s="34"/>
      <c r="HQE96" s="34"/>
      <c r="HQF96" s="34"/>
      <c r="HQG96" s="34"/>
      <c r="HQH96" s="34"/>
      <c r="HQI96" s="34"/>
      <c r="HQJ96" s="34"/>
      <c r="HQK96" s="34"/>
      <c r="HQL96" s="34"/>
      <c r="HQM96" s="34"/>
      <c r="HQN96" s="34"/>
      <c r="HQO96" s="34"/>
      <c r="HQP96" s="34"/>
      <c r="HQQ96" s="34"/>
      <c r="HQR96" s="34"/>
      <c r="HQS96" s="34"/>
      <c r="HQT96" s="34"/>
      <c r="HQU96" s="34"/>
      <c r="HQV96" s="34"/>
      <c r="HQW96" s="34"/>
      <c r="HQX96" s="34"/>
      <c r="HQY96" s="34"/>
      <c r="HQZ96" s="34"/>
      <c r="HRA96" s="34"/>
      <c r="HRB96" s="34"/>
      <c r="HRC96" s="34"/>
      <c r="HRD96" s="34"/>
      <c r="HRE96" s="34"/>
      <c r="HRF96" s="34"/>
      <c r="HRG96" s="34"/>
      <c r="HRH96" s="34"/>
      <c r="HRI96" s="34"/>
      <c r="HRJ96" s="34"/>
      <c r="HRK96" s="34"/>
      <c r="HRL96" s="34"/>
      <c r="HRM96" s="34"/>
      <c r="HRN96" s="34"/>
      <c r="HRO96" s="34"/>
      <c r="HRP96" s="34"/>
      <c r="HRQ96" s="34"/>
      <c r="HRR96" s="34"/>
      <c r="HRS96" s="34"/>
      <c r="HRT96" s="34"/>
      <c r="HRU96" s="34"/>
      <c r="HRV96" s="34"/>
      <c r="HRW96" s="34"/>
      <c r="HRX96" s="34"/>
      <c r="HRY96" s="34"/>
      <c r="HRZ96" s="34"/>
      <c r="HSA96" s="34"/>
      <c r="HSB96" s="34"/>
      <c r="HSC96" s="34"/>
      <c r="HSD96" s="34"/>
      <c r="HSE96" s="34"/>
      <c r="HSF96" s="34"/>
      <c r="HSG96" s="34"/>
      <c r="HSH96" s="34"/>
      <c r="HSI96" s="34"/>
      <c r="HSJ96" s="34"/>
      <c r="HSK96" s="34"/>
      <c r="HSL96" s="34"/>
      <c r="HSM96" s="34"/>
      <c r="HSN96" s="34"/>
      <c r="HSO96" s="34"/>
      <c r="HSP96" s="34"/>
      <c r="HSQ96" s="34"/>
      <c r="HSR96" s="34"/>
      <c r="HSS96" s="34"/>
      <c r="HST96" s="34"/>
      <c r="HSU96" s="34"/>
      <c r="HSV96" s="34"/>
      <c r="HSW96" s="34"/>
      <c r="HSX96" s="34"/>
      <c r="HSY96" s="34"/>
      <c r="HSZ96" s="34"/>
      <c r="HTA96" s="34"/>
      <c r="HTB96" s="34"/>
      <c r="HTC96" s="34"/>
      <c r="HTD96" s="34"/>
      <c r="HTE96" s="34"/>
      <c r="HTF96" s="34"/>
      <c r="HTG96" s="34"/>
      <c r="HTH96" s="34"/>
      <c r="HTI96" s="34"/>
      <c r="HTJ96" s="34"/>
      <c r="HTK96" s="34"/>
      <c r="HTL96" s="34"/>
      <c r="HTM96" s="34"/>
      <c r="HTN96" s="34"/>
      <c r="HTO96" s="34"/>
      <c r="HTP96" s="34"/>
      <c r="HTQ96" s="34"/>
      <c r="HTR96" s="34"/>
      <c r="HTS96" s="34"/>
      <c r="HTT96" s="34"/>
      <c r="HTU96" s="34"/>
      <c r="HTV96" s="34"/>
      <c r="HTW96" s="34"/>
      <c r="HTX96" s="34"/>
      <c r="HTY96" s="34"/>
      <c r="HTZ96" s="34"/>
      <c r="HUA96" s="34"/>
      <c r="HUB96" s="34"/>
      <c r="HUC96" s="34"/>
      <c r="HUD96" s="34"/>
      <c r="HUE96" s="34"/>
      <c r="HUF96" s="34"/>
      <c r="HUG96" s="34"/>
      <c r="HUH96" s="34"/>
      <c r="HUI96" s="34"/>
      <c r="HUJ96" s="34"/>
      <c r="HUK96" s="34"/>
      <c r="HUL96" s="34"/>
      <c r="HUM96" s="34"/>
      <c r="HUN96" s="34"/>
      <c r="HUO96" s="34"/>
      <c r="HUP96" s="34"/>
      <c r="HUQ96" s="34"/>
      <c r="HUR96" s="34"/>
      <c r="HUS96" s="34"/>
      <c r="HUT96" s="34"/>
      <c r="HUU96" s="34"/>
      <c r="HUV96" s="34"/>
      <c r="HUW96" s="34"/>
      <c r="HUX96" s="34"/>
      <c r="HUY96" s="34"/>
      <c r="HUZ96" s="34"/>
      <c r="HVA96" s="34"/>
      <c r="HVB96" s="34"/>
      <c r="HVC96" s="34"/>
      <c r="HVD96" s="34"/>
      <c r="HVE96" s="34"/>
      <c r="HVF96" s="34"/>
      <c r="HVG96" s="34"/>
      <c r="HVH96" s="34"/>
      <c r="HVI96" s="34"/>
      <c r="HVJ96" s="34"/>
      <c r="HVK96" s="34"/>
      <c r="HVL96" s="34"/>
      <c r="HVM96" s="34"/>
      <c r="HVN96" s="34"/>
      <c r="HVO96" s="34"/>
      <c r="HVP96" s="34"/>
      <c r="HVQ96" s="34"/>
      <c r="HVR96" s="34"/>
      <c r="HVS96" s="34"/>
      <c r="HVT96" s="34"/>
      <c r="HVU96" s="34"/>
      <c r="HVV96" s="34"/>
      <c r="HVW96" s="34"/>
      <c r="HVX96" s="34"/>
      <c r="HVY96" s="34"/>
      <c r="HVZ96" s="34"/>
      <c r="HWA96" s="34"/>
      <c r="HWB96" s="34"/>
      <c r="HWC96" s="34"/>
      <c r="HWD96" s="34"/>
      <c r="HWE96" s="34"/>
      <c r="HWF96" s="34"/>
      <c r="HWG96" s="34"/>
      <c r="HWH96" s="34"/>
      <c r="HWI96" s="34"/>
      <c r="HWJ96" s="34"/>
      <c r="HWK96" s="34"/>
      <c r="HWL96" s="34"/>
      <c r="HWM96" s="34"/>
      <c r="HWN96" s="34"/>
      <c r="HWO96" s="34"/>
      <c r="HWP96" s="34"/>
      <c r="HWQ96" s="34"/>
      <c r="HWR96" s="34"/>
      <c r="HWS96" s="34"/>
      <c r="HWT96" s="34"/>
      <c r="HWU96" s="34"/>
      <c r="HWV96" s="34"/>
      <c r="HWW96" s="34"/>
      <c r="HWX96" s="34"/>
      <c r="HWY96" s="34"/>
      <c r="HWZ96" s="34"/>
      <c r="HXA96" s="34"/>
      <c r="HXB96" s="34"/>
      <c r="HXC96" s="34"/>
      <c r="HXD96" s="34"/>
      <c r="HXE96" s="34"/>
      <c r="HXF96" s="34"/>
      <c r="HXG96" s="34"/>
      <c r="HXH96" s="34"/>
      <c r="HXI96" s="34"/>
      <c r="HXJ96" s="34"/>
      <c r="HXK96" s="34"/>
      <c r="HXL96" s="34"/>
      <c r="HXM96" s="34"/>
      <c r="HXN96" s="34"/>
      <c r="HXO96" s="34"/>
      <c r="HXP96" s="34"/>
      <c r="HXQ96" s="34"/>
      <c r="HXR96" s="34"/>
      <c r="HXS96" s="34"/>
      <c r="HXT96" s="34"/>
      <c r="HXU96" s="34"/>
      <c r="HXV96" s="34"/>
      <c r="HXW96" s="34"/>
      <c r="HXX96" s="34"/>
      <c r="HXY96" s="34"/>
      <c r="HXZ96" s="34"/>
      <c r="HYA96" s="34"/>
      <c r="HYB96" s="34"/>
      <c r="HYC96" s="34"/>
      <c r="HYD96" s="34"/>
      <c r="HYE96" s="34"/>
      <c r="HYF96" s="34"/>
      <c r="HYG96" s="34"/>
      <c r="HYH96" s="34"/>
      <c r="HYI96" s="34"/>
      <c r="HYJ96" s="34"/>
      <c r="HYK96" s="34"/>
      <c r="HYL96" s="34"/>
      <c r="HYM96" s="34"/>
      <c r="HYN96" s="34"/>
      <c r="HYO96" s="34"/>
      <c r="HYP96" s="34"/>
      <c r="HYQ96" s="34"/>
      <c r="HYR96" s="34"/>
      <c r="HYS96" s="34"/>
      <c r="HYT96" s="34"/>
      <c r="HYU96" s="34"/>
      <c r="HYV96" s="34"/>
      <c r="HYW96" s="34"/>
      <c r="HYX96" s="34"/>
      <c r="HYY96" s="34"/>
      <c r="HYZ96" s="34"/>
      <c r="HZA96" s="34"/>
      <c r="HZB96" s="34"/>
      <c r="HZC96" s="34"/>
      <c r="HZD96" s="34"/>
      <c r="HZE96" s="34"/>
      <c r="HZF96" s="34"/>
      <c r="HZG96" s="34"/>
      <c r="HZH96" s="34"/>
      <c r="HZI96" s="34"/>
      <c r="HZJ96" s="34"/>
      <c r="HZK96" s="34"/>
      <c r="HZL96" s="34"/>
      <c r="HZM96" s="34"/>
      <c r="HZN96" s="34"/>
      <c r="HZO96" s="34"/>
      <c r="HZP96" s="34"/>
      <c r="HZQ96" s="34"/>
      <c r="HZR96" s="34"/>
      <c r="HZS96" s="34"/>
      <c r="HZT96" s="34"/>
      <c r="HZU96" s="34"/>
      <c r="HZV96" s="34"/>
      <c r="HZW96" s="34"/>
      <c r="HZX96" s="34"/>
      <c r="HZY96" s="34"/>
      <c r="HZZ96" s="34"/>
      <c r="IAA96" s="34"/>
      <c r="IAB96" s="34"/>
      <c r="IAC96" s="34"/>
      <c r="IAD96" s="34"/>
      <c r="IAE96" s="34"/>
      <c r="IAF96" s="34"/>
      <c r="IAG96" s="34"/>
      <c r="IAH96" s="34"/>
      <c r="IAI96" s="34"/>
      <c r="IAJ96" s="34"/>
      <c r="IAK96" s="34"/>
      <c r="IAL96" s="34"/>
      <c r="IAM96" s="34"/>
      <c r="IAN96" s="34"/>
      <c r="IAO96" s="34"/>
      <c r="IAP96" s="34"/>
      <c r="IAQ96" s="34"/>
      <c r="IAR96" s="34"/>
      <c r="IAS96" s="34"/>
      <c r="IAT96" s="34"/>
      <c r="IAU96" s="34"/>
      <c r="IAV96" s="34"/>
      <c r="IAW96" s="34"/>
      <c r="IAX96" s="34"/>
      <c r="IAY96" s="34"/>
      <c r="IAZ96" s="34"/>
      <c r="IBA96" s="34"/>
      <c r="IBB96" s="34"/>
      <c r="IBC96" s="34"/>
      <c r="IBD96" s="34"/>
      <c r="IBE96" s="34"/>
      <c r="IBF96" s="34"/>
      <c r="IBG96" s="34"/>
      <c r="IBH96" s="34"/>
      <c r="IBI96" s="34"/>
      <c r="IBJ96" s="34"/>
      <c r="IBK96" s="34"/>
      <c r="IBL96" s="34"/>
      <c r="IBM96" s="34"/>
      <c r="IBN96" s="34"/>
      <c r="IBO96" s="34"/>
      <c r="IBP96" s="34"/>
      <c r="IBQ96" s="34"/>
      <c r="IBR96" s="34"/>
      <c r="IBS96" s="34"/>
      <c r="IBT96" s="34"/>
      <c r="IBU96" s="34"/>
      <c r="IBV96" s="34"/>
      <c r="IBW96" s="34"/>
      <c r="IBX96" s="34"/>
      <c r="IBY96" s="34"/>
      <c r="IBZ96" s="34"/>
      <c r="ICA96" s="34"/>
      <c r="ICB96" s="34"/>
      <c r="ICC96" s="34"/>
      <c r="ICD96" s="34"/>
      <c r="ICE96" s="34"/>
      <c r="ICF96" s="34"/>
      <c r="ICG96" s="34"/>
      <c r="ICH96" s="34"/>
      <c r="ICI96" s="34"/>
      <c r="ICJ96" s="34"/>
      <c r="ICK96" s="34"/>
      <c r="ICL96" s="34"/>
      <c r="ICM96" s="34"/>
      <c r="ICN96" s="34"/>
      <c r="ICO96" s="34"/>
      <c r="ICP96" s="34"/>
      <c r="ICQ96" s="34"/>
      <c r="ICR96" s="34"/>
      <c r="ICS96" s="34"/>
      <c r="ICT96" s="34"/>
      <c r="ICU96" s="34"/>
      <c r="ICV96" s="34"/>
      <c r="ICW96" s="34"/>
      <c r="ICX96" s="34"/>
      <c r="ICY96" s="34"/>
      <c r="ICZ96" s="34"/>
      <c r="IDA96" s="34"/>
      <c r="IDB96" s="34"/>
      <c r="IDC96" s="34"/>
      <c r="IDD96" s="34"/>
      <c r="IDE96" s="34"/>
      <c r="IDF96" s="34"/>
      <c r="IDG96" s="34"/>
      <c r="IDH96" s="34"/>
      <c r="IDI96" s="34"/>
      <c r="IDJ96" s="34"/>
      <c r="IDK96" s="34"/>
      <c r="IDL96" s="34"/>
      <c r="IDM96" s="34"/>
      <c r="IDN96" s="34"/>
      <c r="IDO96" s="34"/>
      <c r="IDP96" s="34"/>
      <c r="IDQ96" s="34"/>
      <c r="IDR96" s="34"/>
      <c r="IDS96" s="34"/>
      <c r="IDT96" s="34"/>
      <c r="IDU96" s="34"/>
      <c r="IDV96" s="34"/>
      <c r="IDW96" s="34"/>
      <c r="IDX96" s="34"/>
      <c r="IDY96" s="34"/>
      <c r="IDZ96" s="34"/>
      <c r="IEA96" s="34"/>
      <c r="IEB96" s="34"/>
      <c r="IEC96" s="34"/>
      <c r="IED96" s="34"/>
      <c r="IEE96" s="34"/>
      <c r="IEF96" s="34"/>
      <c r="IEG96" s="34"/>
      <c r="IEH96" s="34"/>
      <c r="IEI96" s="34"/>
      <c r="IEJ96" s="34"/>
      <c r="IEK96" s="34"/>
      <c r="IEL96" s="34"/>
      <c r="IEM96" s="34"/>
      <c r="IEN96" s="34"/>
      <c r="IEO96" s="34"/>
      <c r="IEP96" s="34"/>
      <c r="IEQ96" s="34"/>
      <c r="IER96" s="34"/>
      <c r="IES96" s="34"/>
      <c r="IET96" s="34"/>
      <c r="IEU96" s="34"/>
      <c r="IEV96" s="34"/>
      <c r="IEW96" s="34"/>
      <c r="IEX96" s="34"/>
      <c r="IEY96" s="34"/>
      <c r="IEZ96" s="34"/>
      <c r="IFA96" s="34"/>
      <c r="IFB96" s="34"/>
      <c r="IFC96" s="34"/>
      <c r="IFD96" s="34"/>
      <c r="IFE96" s="34"/>
      <c r="IFF96" s="34"/>
      <c r="IFG96" s="34"/>
      <c r="IFH96" s="34"/>
      <c r="IFI96" s="34"/>
      <c r="IFJ96" s="34"/>
      <c r="IFK96" s="34"/>
      <c r="IFL96" s="34"/>
      <c r="IFM96" s="34"/>
      <c r="IFN96" s="34"/>
      <c r="IFO96" s="34"/>
      <c r="IFP96" s="34"/>
      <c r="IFQ96" s="34"/>
      <c r="IFR96" s="34"/>
      <c r="IFS96" s="34"/>
      <c r="IFT96" s="34"/>
      <c r="IFU96" s="34"/>
      <c r="IFV96" s="34"/>
      <c r="IFW96" s="34"/>
      <c r="IFX96" s="34"/>
      <c r="IFY96" s="34"/>
      <c r="IFZ96" s="34"/>
      <c r="IGA96" s="34"/>
      <c r="IGB96" s="34"/>
      <c r="IGC96" s="34"/>
      <c r="IGD96" s="34"/>
      <c r="IGE96" s="34"/>
      <c r="IGF96" s="34"/>
      <c r="IGG96" s="34"/>
      <c r="IGH96" s="34"/>
      <c r="IGI96" s="34"/>
      <c r="IGJ96" s="34"/>
      <c r="IGK96" s="34"/>
      <c r="IGL96" s="34"/>
      <c r="IGM96" s="34"/>
      <c r="IGN96" s="34"/>
      <c r="IGO96" s="34"/>
      <c r="IGP96" s="34"/>
      <c r="IGQ96" s="34"/>
      <c r="IGR96" s="34"/>
      <c r="IGS96" s="34"/>
      <c r="IGT96" s="34"/>
      <c r="IGU96" s="34"/>
      <c r="IGV96" s="34"/>
      <c r="IGW96" s="34"/>
      <c r="IGX96" s="34"/>
      <c r="IGY96" s="34"/>
      <c r="IGZ96" s="34"/>
      <c r="IHA96" s="34"/>
      <c r="IHB96" s="34"/>
      <c r="IHC96" s="34"/>
      <c r="IHD96" s="34"/>
      <c r="IHE96" s="34"/>
      <c r="IHF96" s="34"/>
      <c r="IHG96" s="34"/>
      <c r="IHH96" s="34"/>
      <c r="IHI96" s="34"/>
      <c r="IHJ96" s="34"/>
      <c r="IHK96" s="34"/>
      <c r="IHL96" s="34"/>
      <c r="IHM96" s="34"/>
      <c r="IHN96" s="34"/>
      <c r="IHO96" s="34"/>
      <c r="IHP96" s="34"/>
      <c r="IHQ96" s="34"/>
      <c r="IHR96" s="34"/>
      <c r="IHS96" s="34"/>
      <c r="IHT96" s="34"/>
      <c r="IHU96" s="34"/>
      <c r="IHV96" s="34"/>
      <c r="IHW96" s="34"/>
      <c r="IHX96" s="34"/>
      <c r="IHY96" s="34"/>
      <c r="IHZ96" s="34"/>
      <c r="IIA96" s="34"/>
      <c r="IIB96" s="34"/>
      <c r="IIC96" s="34"/>
      <c r="IID96" s="34"/>
      <c r="IIE96" s="34"/>
      <c r="IIF96" s="34"/>
      <c r="IIG96" s="34"/>
      <c r="IIH96" s="34"/>
      <c r="III96" s="34"/>
      <c r="IIJ96" s="34"/>
      <c r="IIK96" s="34"/>
      <c r="IIL96" s="34"/>
      <c r="IIM96" s="34"/>
      <c r="IIN96" s="34"/>
      <c r="IIO96" s="34"/>
      <c r="IIP96" s="34"/>
      <c r="IIQ96" s="34"/>
      <c r="IIR96" s="34"/>
      <c r="IIS96" s="34"/>
      <c r="IIT96" s="34"/>
      <c r="IIU96" s="34"/>
      <c r="IIV96" s="34"/>
      <c r="IIW96" s="34"/>
      <c r="IIX96" s="34"/>
      <c r="IIY96" s="34"/>
      <c r="IIZ96" s="34"/>
      <c r="IJA96" s="34"/>
      <c r="IJB96" s="34"/>
      <c r="IJC96" s="34"/>
      <c r="IJD96" s="34"/>
      <c r="IJE96" s="34"/>
      <c r="IJF96" s="34"/>
      <c r="IJG96" s="34"/>
      <c r="IJH96" s="34"/>
      <c r="IJI96" s="34"/>
      <c r="IJJ96" s="34"/>
      <c r="IJK96" s="34"/>
      <c r="IJL96" s="34"/>
      <c r="IJM96" s="34"/>
      <c r="IJN96" s="34"/>
      <c r="IJO96" s="34"/>
      <c r="IJP96" s="34"/>
      <c r="IJQ96" s="34"/>
      <c r="IJR96" s="34"/>
      <c r="IJS96" s="34"/>
      <c r="IJT96" s="34"/>
      <c r="IJU96" s="34"/>
      <c r="IJV96" s="34"/>
      <c r="IJW96" s="34"/>
      <c r="IJX96" s="34"/>
      <c r="IJY96" s="34"/>
      <c r="IJZ96" s="34"/>
      <c r="IKA96" s="34"/>
      <c r="IKB96" s="34"/>
      <c r="IKC96" s="34"/>
      <c r="IKD96" s="34"/>
      <c r="IKE96" s="34"/>
      <c r="IKF96" s="34"/>
      <c r="IKG96" s="34"/>
      <c r="IKH96" s="34"/>
      <c r="IKI96" s="34"/>
      <c r="IKJ96" s="34"/>
      <c r="IKK96" s="34"/>
      <c r="IKL96" s="34"/>
      <c r="IKM96" s="34"/>
      <c r="IKN96" s="34"/>
      <c r="IKO96" s="34"/>
      <c r="IKP96" s="34"/>
      <c r="IKQ96" s="34"/>
      <c r="IKR96" s="34"/>
      <c r="IKS96" s="34"/>
      <c r="IKT96" s="34"/>
      <c r="IKU96" s="34"/>
      <c r="IKV96" s="34"/>
      <c r="IKW96" s="34"/>
      <c r="IKX96" s="34"/>
      <c r="IKY96" s="34"/>
      <c r="IKZ96" s="34"/>
      <c r="ILA96" s="34"/>
      <c r="ILB96" s="34"/>
      <c r="ILC96" s="34"/>
      <c r="ILD96" s="34"/>
      <c r="ILE96" s="34"/>
      <c r="ILF96" s="34"/>
      <c r="ILG96" s="34"/>
      <c r="ILH96" s="34"/>
      <c r="ILI96" s="34"/>
      <c r="ILJ96" s="34"/>
      <c r="ILK96" s="34"/>
      <c r="ILL96" s="34"/>
      <c r="ILM96" s="34"/>
      <c r="ILN96" s="34"/>
      <c r="ILO96" s="34"/>
      <c r="ILP96" s="34"/>
      <c r="ILQ96" s="34"/>
      <c r="ILR96" s="34"/>
      <c r="ILS96" s="34"/>
      <c r="ILT96" s="34"/>
      <c r="ILU96" s="34"/>
      <c r="ILV96" s="34"/>
      <c r="ILW96" s="34"/>
      <c r="ILX96" s="34"/>
      <c r="ILY96" s="34"/>
      <c r="ILZ96" s="34"/>
      <c r="IMA96" s="34"/>
      <c r="IMB96" s="34"/>
      <c r="IMC96" s="34"/>
      <c r="IMD96" s="34"/>
      <c r="IME96" s="34"/>
      <c r="IMF96" s="34"/>
      <c r="IMG96" s="34"/>
      <c r="IMH96" s="34"/>
      <c r="IMI96" s="34"/>
      <c r="IMJ96" s="34"/>
      <c r="IMK96" s="34"/>
      <c r="IML96" s="34"/>
      <c r="IMM96" s="34"/>
      <c r="IMN96" s="34"/>
      <c r="IMO96" s="34"/>
      <c r="IMP96" s="34"/>
      <c r="IMQ96" s="34"/>
      <c r="IMR96" s="34"/>
      <c r="IMS96" s="34"/>
      <c r="IMT96" s="34"/>
      <c r="IMU96" s="34"/>
      <c r="IMV96" s="34"/>
      <c r="IMW96" s="34"/>
      <c r="IMX96" s="34"/>
      <c r="IMY96" s="34"/>
      <c r="IMZ96" s="34"/>
      <c r="INA96" s="34"/>
      <c r="INB96" s="34"/>
      <c r="INC96" s="34"/>
      <c r="IND96" s="34"/>
      <c r="INE96" s="34"/>
      <c r="INF96" s="34"/>
      <c r="ING96" s="34"/>
      <c r="INH96" s="34"/>
      <c r="INI96" s="34"/>
      <c r="INJ96" s="34"/>
      <c r="INK96" s="34"/>
      <c r="INL96" s="34"/>
      <c r="INM96" s="34"/>
      <c r="INN96" s="34"/>
      <c r="INO96" s="34"/>
      <c r="INP96" s="34"/>
      <c r="INQ96" s="34"/>
      <c r="INR96" s="34"/>
      <c r="INS96" s="34"/>
      <c r="INT96" s="34"/>
      <c r="INU96" s="34"/>
      <c r="INV96" s="34"/>
      <c r="INW96" s="34"/>
      <c r="INX96" s="34"/>
      <c r="INY96" s="34"/>
      <c r="INZ96" s="34"/>
      <c r="IOA96" s="34"/>
      <c r="IOB96" s="34"/>
      <c r="IOC96" s="34"/>
      <c r="IOD96" s="34"/>
      <c r="IOE96" s="34"/>
      <c r="IOF96" s="34"/>
      <c r="IOG96" s="34"/>
      <c r="IOH96" s="34"/>
      <c r="IOI96" s="34"/>
      <c r="IOJ96" s="34"/>
      <c r="IOK96" s="34"/>
      <c r="IOL96" s="34"/>
      <c r="IOM96" s="34"/>
      <c r="ION96" s="34"/>
      <c r="IOO96" s="34"/>
      <c r="IOP96" s="34"/>
      <c r="IOQ96" s="34"/>
      <c r="IOR96" s="34"/>
      <c r="IOS96" s="34"/>
      <c r="IOT96" s="34"/>
      <c r="IOU96" s="34"/>
      <c r="IOV96" s="34"/>
      <c r="IOW96" s="34"/>
      <c r="IOX96" s="34"/>
      <c r="IOY96" s="34"/>
      <c r="IOZ96" s="34"/>
      <c r="IPA96" s="34"/>
      <c r="IPB96" s="34"/>
      <c r="IPC96" s="34"/>
      <c r="IPD96" s="34"/>
      <c r="IPE96" s="34"/>
      <c r="IPF96" s="34"/>
      <c r="IPG96" s="34"/>
      <c r="IPH96" s="34"/>
      <c r="IPI96" s="34"/>
      <c r="IPJ96" s="34"/>
      <c r="IPK96" s="34"/>
      <c r="IPL96" s="34"/>
      <c r="IPM96" s="34"/>
      <c r="IPN96" s="34"/>
      <c r="IPO96" s="34"/>
      <c r="IPP96" s="34"/>
      <c r="IPQ96" s="34"/>
      <c r="IPR96" s="34"/>
      <c r="IPS96" s="34"/>
      <c r="IPT96" s="34"/>
      <c r="IPU96" s="34"/>
      <c r="IPV96" s="34"/>
      <c r="IPW96" s="34"/>
      <c r="IPX96" s="34"/>
      <c r="IPY96" s="34"/>
      <c r="IPZ96" s="34"/>
      <c r="IQA96" s="34"/>
      <c r="IQB96" s="34"/>
      <c r="IQC96" s="34"/>
      <c r="IQD96" s="34"/>
      <c r="IQE96" s="34"/>
      <c r="IQF96" s="34"/>
      <c r="IQG96" s="34"/>
      <c r="IQH96" s="34"/>
      <c r="IQI96" s="34"/>
      <c r="IQJ96" s="34"/>
      <c r="IQK96" s="34"/>
      <c r="IQL96" s="34"/>
      <c r="IQM96" s="34"/>
      <c r="IQN96" s="34"/>
      <c r="IQO96" s="34"/>
      <c r="IQP96" s="34"/>
      <c r="IQQ96" s="34"/>
      <c r="IQR96" s="34"/>
      <c r="IQS96" s="34"/>
      <c r="IQT96" s="34"/>
      <c r="IQU96" s="34"/>
      <c r="IQV96" s="34"/>
      <c r="IQW96" s="34"/>
      <c r="IQX96" s="34"/>
      <c r="IQY96" s="34"/>
      <c r="IQZ96" s="34"/>
      <c r="IRA96" s="34"/>
      <c r="IRB96" s="34"/>
      <c r="IRC96" s="34"/>
      <c r="IRD96" s="34"/>
      <c r="IRE96" s="34"/>
      <c r="IRF96" s="34"/>
      <c r="IRG96" s="34"/>
      <c r="IRH96" s="34"/>
      <c r="IRI96" s="34"/>
      <c r="IRJ96" s="34"/>
      <c r="IRK96" s="34"/>
      <c r="IRL96" s="34"/>
      <c r="IRM96" s="34"/>
      <c r="IRN96" s="34"/>
      <c r="IRO96" s="34"/>
      <c r="IRP96" s="34"/>
      <c r="IRQ96" s="34"/>
      <c r="IRR96" s="34"/>
      <c r="IRS96" s="34"/>
      <c r="IRT96" s="34"/>
      <c r="IRU96" s="34"/>
      <c r="IRV96" s="34"/>
      <c r="IRW96" s="34"/>
      <c r="IRX96" s="34"/>
      <c r="IRY96" s="34"/>
      <c r="IRZ96" s="34"/>
      <c r="ISA96" s="34"/>
      <c r="ISB96" s="34"/>
      <c r="ISC96" s="34"/>
      <c r="ISD96" s="34"/>
      <c r="ISE96" s="34"/>
      <c r="ISF96" s="34"/>
      <c r="ISG96" s="34"/>
      <c r="ISH96" s="34"/>
      <c r="ISI96" s="34"/>
      <c r="ISJ96" s="34"/>
      <c r="ISK96" s="34"/>
      <c r="ISL96" s="34"/>
      <c r="ISM96" s="34"/>
      <c r="ISN96" s="34"/>
      <c r="ISO96" s="34"/>
      <c r="ISP96" s="34"/>
      <c r="ISQ96" s="34"/>
      <c r="ISR96" s="34"/>
      <c r="ISS96" s="34"/>
      <c r="IST96" s="34"/>
      <c r="ISU96" s="34"/>
      <c r="ISV96" s="34"/>
      <c r="ISW96" s="34"/>
      <c r="ISX96" s="34"/>
      <c r="ISY96" s="34"/>
      <c r="ISZ96" s="34"/>
      <c r="ITA96" s="34"/>
      <c r="ITB96" s="34"/>
      <c r="ITC96" s="34"/>
      <c r="ITD96" s="34"/>
      <c r="ITE96" s="34"/>
      <c r="ITF96" s="34"/>
      <c r="ITG96" s="34"/>
      <c r="ITH96" s="34"/>
      <c r="ITI96" s="34"/>
      <c r="ITJ96" s="34"/>
      <c r="ITK96" s="34"/>
      <c r="ITL96" s="34"/>
      <c r="ITM96" s="34"/>
      <c r="ITN96" s="34"/>
      <c r="ITO96" s="34"/>
      <c r="ITP96" s="34"/>
      <c r="ITQ96" s="34"/>
      <c r="ITR96" s="34"/>
      <c r="ITS96" s="34"/>
      <c r="ITT96" s="34"/>
      <c r="ITU96" s="34"/>
      <c r="ITV96" s="34"/>
      <c r="ITW96" s="34"/>
      <c r="ITX96" s="34"/>
      <c r="ITY96" s="34"/>
      <c r="ITZ96" s="34"/>
      <c r="IUA96" s="34"/>
      <c r="IUB96" s="34"/>
      <c r="IUC96" s="34"/>
      <c r="IUD96" s="34"/>
      <c r="IUE96" s="34"/>
      <c r="IUF96" s="34"/>
      <c r="IUG96" s="34"/>
      <c r="IUH96" s="34"/>
      <c r="IUI96" s="34"/>
      <c r="IUJ96" s="34"/>
      <c r="IUK96" s="34"/>
      <c r="IUL96" s="34"/>
      <c r="IUM96" s="34"/>
      <c r="IUN96" s="34"/>
      <c r="IUO96" s="34"/>
      <c r="IUP96" s="34"/>
      <c r="IUQ96" s="34"/>
      <c r="IUR96" s="34"/>
      <c r="IUS96" s="34"/>
      <c r="IUT96" s="34"/>
      <c r="IUU96" s="34"/>
      <c r="IUV96" s="34"/>
      <c r="IUW96" s="34"/>
      <c r="IUX96" s="34"/>
      <c r="IUY96" s="34"/>
      <c r="IUZ96" s="34"/>
      <c r="IVA96" s="34"/>
      <c r="IVB96" s="34"/>
      <c r="IVC96" s="34"/>
      <c r="IVD96" s="34"/>
      <c r="IVE96" s="34"/>
      <c r="IVF96" s="34"/>
      <c r="IVG96" s="34"/>
      <c r="IVH96" s="34"/>
      <c r="IVI96" s="34"/>
      <c r="IVJ96" s="34"/>
      <c r="IVK96" s="34"/>
      <c r="IVL96" s="34"/>
      <c r="IVM96" s="34"/>
      <c r="IVN96" s="34"/>
      <c r="IVO96" s="34"/>
      <c r="IVP96" s="34"/>
      <c r="IVQ96" s="34"/>
      <c r="IVR96" s="34"/>
      <c r="IVS96" s="34"/>
      <c r="IVT96" s="34"/>
      <c r="IVU96" s="34"/>
      <c r="IVV96" s="34"/>
      <c r="IVW96" s="34"/>
      <c r="IVX96" s="34"/>
      <c r="IVY96" s="34"/>
      <c r="IVZ96" s="34"/>
      <c r="IWA96" s="34"/>
      <c r="IWB96" s="34"/>
      <c r="IWC96" s="34"/>
      <c r="IWD96" s="34"/>
      <c r="IWE96" s="34"/>
      <c r="IWF96" s="34"/>
      <c r="IWG96" s="34"/>
      <c r="IWH96" s="34"/>
      <c r="IWI96" s="34"/>
      <c r="IWJ96" s="34"/>
      <c r="IWK96" s="34"/>
      <c r="IWL96" s="34"/>
      <c r="IWM96" s="34"/>
      <c r="IWN96" s="34"/>
      <c r="IWO96" s="34"/>
      <c r="IWP96" s="34"/>
      <c r="IWQ96" s="34"/>
      <c r="IWR96" s="34"/>
      <c r="IWS96" s="34"/>
      <c r="IWT96" s="34"/>
      <c r="IWU96" s="34"/>
      <c r="IWV96" s="34"/>
      <c r="IWW96" s="34"/>
      <c r="IWX96" s="34"/>
      <c r="IWY96" s="34"/>
      <c r="IWZ96" s="34"/>
      <c r="IXA96" s="34"/>
      <c r="IXB96" s="34"/>
      <c r="IXC96" s="34"/>
      <c r="IXD96" s="34"/>
      <c r="IXE96" s="34"/>
      <c r="IXF96" s="34"/>
      <c r="IXG96" s="34"/>
      <c r="IXH96" s="34"/>
      <c r="IXI96" s="34"/>
      <c r="IXJ96" s="34"/>
      <c r="IXK96" s="34"/>
      <c r="IXL96" s="34"/>
      <c r="IXM96" s="34"/>
      <c r="IXN96" s="34"/>
      <c r="IXO96" s="34"/>
      <c r="IXP96" s="34"/>
      <c r="IXQ96" s="34"/>
      <c r="IXR96" s="34"/>
      <c r="IXS96" s="34"/>
      <c r="IXT96" s="34"/>
      <c r="IXU96" s="34"/>
      <c r="IXV96" s="34"/>
      <c r="IXW96" s="34"/>
      <c r="IXX96" s="34"/>
      <c r="IXY96" s="34"/>
      <c r="IXZ96" s="34"/>
      <c r="IYA96" s="34"/>
      <c r="IYB96" s="34"/>
      <c r="IYC96" s="34"/>
      <c r="IYD96" s="34"/>
      <c r="IYE96" s="34"/>
      <c r="IYF96" s="34"/>
      <c r="IYG96" s="34"/>
      <c r="IYH96" s="34"/>
      <c r="IYI96" s="34"/>
      <c r="IYJ96" s="34"/>
      <c r="IYK96" s="34"/>
      <c r="IYL96" s="34"/>
      <c r="IYM96" s="34"/>
      <c r="IYN96" s="34"/>
      <c r="IYO96" s="34"/>
      <c r="IYP96" s="34"/>
      <c r="IYQ96" s="34"/>
      <c r="IYR96" s="34"/>
      <c r="IYS96" s="34"/>
      <c r="IYT96" s="34"/>
      <c r="IYU96" s="34"/>
      <c r="IYV96" s="34"/>
      <c r="IYW96" s="34"/>
      <c r="IYX96" s="34"/>
      <c r="IYY96" s="34"/>
      <c r="IYZ96" s="34"/>
      <c r="IZA96" s="34"/>
      <c r="IZB96" s="34"/>
      <c r="IZC96" s="34"/>
      <c r="IZD96" s="34"/>
      <c r="IZE96" s="34"/>
      <c r="IZF96" s="34"/>
      <c r="IZG96" s="34"/>
      <c r="IZH96" s="34"/>
      <c r="IZI96" s="34"/>
      <c r="IZJ96" s="34"/>
      <c r="IZK96" s="34"/>
      <c r="IZL96" s="34"/>
      <c r="IZM96" s="34"/>
      <c r="IZN96" s="34"/>
      <c r="IZO96" s="34"/>
      <c r="IZP96" s="34"/>
      <c r="IZQ96" s="34"/>
      <c r="IZR96" s="34"/>
      <c r="IZS96" s="34"/>
      <c r="IZT96" s="34"/>
      <c r="IZU96" s="34"/>
      <c r="IZV96" s="34"/>
      <c r="IZW96" s="34"/>
      <c r="IZX96" s="34"/>
      <c r="IZY96" s="34"/>
      <c r="IZZ96" s="34"/>
      <c r="JAA96" s="34"/>
      <c r="JAB96" s="34"/>
      <c r="JAC96" s="34"/>
      <c r="JAD96" s="34"/>
      <c r="JAE96" s="34"/>
      <c r="JAF96" s="34"/>
      <c r="JAG96" s="34"/>
      <c r="JAH96" s="34"/>
      <c r="JAI96" s="34"/>
      <c r="JAJ96" s="34"/>
      <c r="JAK96" s="34"/>
      <c r="JAL96" s="34"/>
      <c r="JAM96" s="34"/>
      <c r="JAN96" s="34"/>
      <c r="JAO96" s="34"/>
      <c r="JAP96" s="34"/>
      <c r="JAQ96" s="34"/>
      <c r="JAR96" s="34"/>
      <c r="JAS96" s="34"/>
      <c r="JAT96" s="34"/>
      <c r="JAU96" s="34"/>
      <c r="JAV96" s="34"/>
      <c r="JAW96" s="34"/>
      <c r="JAX96" s="34"/>
      <c r="JAY96" s="34"/>
      <c r="JAZ96" s="34"/>
      <c r="JBA96" s="34"/>
      <c r="JBB96" s="34"/>
      <c r="JBC96" s="34"/>
      <c r="JBD96" s="34"/>
      <c r="JBE96" s="34"/>
      <c r="JBF96" s="34"/>
      <c r="JBG96" s="34"/>
      <c r="JBH96" s="34"/>
      <c r="JBI96" s="34"/>
      <c r="JBJ96" s="34"/>
      <c r="JBK96" s="34"/>
      <c r="JBL96" s="34"/>
      <c r="JBM96" s="34"/>
      <c r="JBN96" s="34"/>
      <c r="JBO96" s="34"/>
      <c r="JBP96" s="34"/>
      <c r="JBQ96" s="34"/>
      <c r="JBR96" s="34"/>
      <c r="JBS96" s="34"/>
      <c r="JBT96" s="34"/>
      <c r="JBU96" s="34"/>
      <c r="JBV96" s="34"/>
      <c r="JBW96" s="34"/>
      <c r="JBX96" s="34"/>
      <c r="JBY96" s="34"/>
      <c r="JBZ96" s="34"/>
      <c r="JCA96" s="34"/>
      <c r="JCB96" s="34"/>
      <c r="JCC96" s="34"/>
      <c r="JCD96" s="34"/>
      <c r="JCE96" s="34"/>
      <c r="JCF96" s="34"/>
      <c r="JCG96" s="34"/>
      <c r="JCH96" s="34"/>
      <c r="JCI96" s="34"/>
      <c r="JCJ96" s="34"/>
      <c r="JCK96" s="34"/>
      <c r="JCL96" s="34"/>
      <c r="JCM96" s="34"/>
      <c r="JCN96" s="34"/>
      <c r="JCO96" s="34"/>
      <c r="JCP96" s="34"/>
      <c r="JCQ96" s="34"/>
      <c r="JCR96" s="34"/>
      <c r="JCS96" s="34"/>
      <c r="JCT96" s="34"/>
      <c r="JCU96" s="34"/>
      <c r="JCV96" s="34"/>
      <c r="JCW96" s="34"/>
      <c r="JCX96" s="34"/>
      <c r="JCY96" s="34"/>
      <c r="JCZ96" s="34"/>
      <c r="JDA96" s="34"/>
      <c r="JDB96" s="34"/>
      <c r="JDC96" s="34"/>
      <c r="JDD96" s="34"/>
      <c r="JDE96" s="34"/>
      <c r="JDF96" s="34"/>
      <c r="JDG96" s="34"/>
      <c r="JDH96" s="34"/>
      <c r="JDI96" s="34"/>
      <c r="JDJ96" s="34"/>
      <c r="JDK96" s="34"/>
      <c r="JDL96" s="34"/>
      <c r="JDM96" s="34"/>
      <c r="JDN96" s="34"/>
      <c r="JDO96" s="34"/>
      <c r="JDP96" s="34"/>
      <c r="JDQ96" s="34"/>
      <c r="JDR96" s="34"/>
      <c r="JDS96" s="34"/>
      <c r="JDT96" s="34"/>
      <c r="JDU96" s="34"/>
      <c r="JDV96" s="34"/>
      <c r="JDW96" s="34"/>
      <c r="JDX96" s="34"/>
      <c r="JDY96" s="34"/>
      <c r="JDZ96" s="34"/>
      <c r="JEA96" s="34"/>
      <c r="JEB96" s="34"/>
      <c r="JEC96" s="34"/>
      <c r="JED96" s="34"/>
      <c r="JEE96" s="34"/>
      <c r="JEF96" s="34"/>
      <c r="JEG96" s="34"/>
      <c r="JEH96" s="34"/>
      <c r="JEI96" s="34"/>
    </row>
    <row r="97" spans="1:6899" s="35" customFormat="1" x14ac:dyDescent="0.25">
      <c r="A97" s="195" t="s">
        <v>334</v>
      </c>
      <c r="B97" s="222"/>
      <c r="C97" s="108" t="s">
        <v>338</v>
      </c>
      <c r="D97" s="217"/>
      <c r="E97" s="223"/>
      <c r="F97" s="220"/>
      <c r="G97" s="220"/>
      <c r="H97" s="220"/>
      <c r="I97" s="196"/>
      <c r="J97" s="196"/>
      <c r="K97" s="196"/>
      <c r="L97" s="37"/>
      <c r="M97" s="220"/>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197"/>
      <c r="BK97" s="36"/>
      <c r="BL97" s="36"/>
      <c r="BM97" s="197"/>
      <c r="BN97" s="36"/>
      <c r="BO97" s="36"/>
      <c r="BP97" s="197"/>
      <c r="BQ97" s="36"/>
      <c r="BR97" s="36"/>
      <c r="BS97" s="197"/>
      <c r="BT97" s="36"/>
      <c r="BU97" s="36"/>
      <c r="BV97" s="197"/>
      <c r="BW97" s="36"/>
      <c r="BX97" s="36"/>
      <c r="BY97" s="197"/>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c r="ADN97" s="34"/>
      <c r="ADO97" s="34"/>
      <c r="ADP97" s="34"/>
      <c r="ADQ97" s="34"/>
      <c r="ADR97" s="34"/>
      <c r="ADS97" s="34"/>
      <c r="ADT97" s="34"/>
      <c r="ADU97" s="34"/>
      <c r="ADV97" s="34"/>
      <c r="ADW97" s="34"/>
      <c r="ADX97" s="34"/>
      <c r="ADY97" s="34"/>
      <c r="ADZ97" s="34"/>
      <c r="AEA97" s="34"/>
      <c r="AEB97" s="34"/>
      <c r="AEC97" s="34"/>
      <c r="AED97" s="34"/>
      <c r="AEE97" s="34"/>
      <c r="AEF97" s="34"/>
      <c r="AEG97" s="34"/>
      <c r="AEH97" s="34"/>
      <c r="AEI97" s="34"/>
      <c r="AEJ97" s="34"/>
      <c r="AEK97" s="34"/>
      <c r="AEL97" s="34"/>
      <c r="AEM97" s="34"/>
      <c r="AEN97" s="34"/>
      <c r="AEO97" s="34"/>
      <c r="AEP97" s="34"/>
      <c r="AEQ97" s="34"/>
      <c r="AER97" s="34"/>
      <c r="AES97" s="34"/>
      <c r="AET97" s="34"/>
      <c r="AEU97" s="34"/>
      <c r="AEV97" s="34"/>
      <c r="AEW97" s="34"/>
      <c r="AEX97" s="34"/>
      <c r="AEY97" s="34"/>
      <c r="AEZ97" s="34"/>
      <c r="AFA97" s="34"/>
      <c r="AFB97" s="34"/>
      <c r="AFC97" s="34"/>
      <c r="AFD97" s="34"/>
      <c r="AFE97" s="34"/>
      <c r="AFF97" s="34"/>
      <c r="AFG97" s="34"/>
      <c r="AFH97" s="34"/>
      <c r="AFI97" s="34"/>
      <c r="AFJ97" s="34"/>
      <c r="AFK97" s="34"/>
      <c r="AFL97" s="34"/>
      <c r="AFM97" s="34"/>
      <c r="AFN97" s="34"/>
      <c r="AFO97" s="34"/>
      <c r="AFP97" s="34"/>
      <c r="AFQ97" s="34"/>
      <c r="AFR97" s="34"/>
      <c r="AFS97" s="34"/>
      <c r="AFT97" s="34"/>
      <c r="AFU97" s="34"/>
      <c r="AFV97" s="34"/>
      <c r="AFW97" s="34"/>
      <c r="AFX97" s="34"/>
      <c r="AFY97" s="34"/>
      <c r="AFZ97" s="34"/>
      <c r="AGA97" s="34"/>
      <c r="AGB97" s="34"/>
      <c r="AGC97" s="34"/>
      <c r="AGD97" s="34"/>
      <c r="AGE97" s="34"/>
      <c r="AGF97" s="34"/>
      <c r="AGG97" s="34"/>
      <c r="AGH97" s="34"/>
      <c r="AGI97" s="34"/>
      <c r="AGJ97" s="34"/>
      <c r="AGK97" s="34"/>
      <c r="AGL97" s="34"/>
      <c r="AGM97" s="34"/>
      <c r="AGN97" s="34"/>
      <c r="AGO97" s="34"/>
      <c r="AGP97" s="34"/>
      <c r="AGQ97" s="34"/>
      <c r="AGR97" s="34"/>
      <c r="AGS97" s="34"/>
      <c r="AGT97" s="34"/>
      <c r="AGU97" s="34"/>
      <c r="AGV97" s="34"/>
      <c r="AGW97" s="34"/>
      <c r="AGX97" s="34"/>
      <c r="AGY97" s="34"/>
      <c r="AGZ97" s="34"/>
      <c r="AHA97" s="34"/>
      <c r="AHB97" s="34"/>
      <c r="AHC97" s="34"/>
      <c r="AHD97" s="34"/>
      <c r="AHE97" s="34"/>
      <c r="AHF97" s="34"/>
      <c r="AHG97" s="34"/>
      <c r="AHH97" s="34"/>
      <c r="AHI97" s="34"/>
      <c r="AHJ97" s="34"/>
      <c r="AHK97" s="34"/>
      <c r="AHL97" s="34"/>
      <c r="AHM97" s="34"/>
      <c r="AHN97" s="34"/>
      <c r="AHO97" s="34"/>
      <c r="AHP97" s="34"/>
      <c r="AHQ97" s="34"/>
      <c r="AHR97" s="34"/>
      <c r="AHS97" s="34"/>
      <c r="AHT97" s="34"/>
      <c r="AHU97" s="34"/>
      <c r="AHV97" s="34"/>
      <c r="AHW97" s="34"/>
      <c r="AHX97" s="34"/>
      <c r="AHY97" s="34"/>
      <c r="AHZ97" s="34"/>
      <c r="AIA97" s="34"/>
      <c r="AIB97" s="34"/>
      <c r="AIC97" s="34"/>
      <c r="AID97" s="34"/>
      <c r="AIE97" s="34"/>
      <c r="AIF97" s="34"/>
      <c r="AIG97" s="34"/>
      <c r="AIH97" s="34"/>
      <c r="AII97" s="34"/>
      <c r="AIJ97" s="34"/>
      <c r="AIK97" s="34"/>
      <c r="AIL97" s="34"/>
      <c r="AIM97" s="34"/>
      <c r="AIN97" s="34"/>
      <c r="AIO97" s="34"/>
      <c r="AIP97" s="34"/>
      <c r="AIQ97" s="34"/>
      <c r="AIR97" s="34"/>
      <c r="AIS97" s="34"/>
      <c r="AIT97" s="34"/>
      <c r="AIU97" s="34"/>
      <c r="AIV97" s="34"/>
      <c r="AIW97" s="34"/>
      <c r="AIX97" s="34"/>
      <c r="AIY97" s="34"/>
      <c r="AIZ97" s="34"/>
      <c r="AJA97" s="34"/>
      <c r="AJB97" s="34"/>
      <c r="AJC97" s="34"/>
      <c r="AJD97" s="34"/>
      <c r="AJE97" s="34"/>
      <c r="AJF97" s="34"/>
      <c r="AJG97" s="34"/>
      <c r="AJH97" s="34"/>
      <c r="AJI97" s="34"/>
      <c r="AJJ97" s="34"/>
      <c r="AJK97" s="34"/>
      <c r="AJL97" s="34"/>
      <c r="AJM97" s="34"/>
      <c r="AJN97" s="34"/>
      <c r="AJO97" s="34"/>
      <c r="AJP97" s="34"/>
      <c r="AJQ97" s="34"/>
      <c r="AJR97" s="34"/>
      <c r="AJS97" s="34"/>
      <c r="AJT97" s="34"/>
      <c r="AJU97" s="34"/>
      <c r="AJV97" s="34"/>
      <c r="AJW97" s="34"/>
      <c r="AJX97" s="34"/>
      <c r="AJY97" s="34"/>
      <c r="AJZ97" s="34"/>
      <c r="AKA97" s="34"/>
      <c r="AKB97" s="34"/>
      <c r="AKC97" s="34"/>
      <c r="AKD97" s="34"/>
      <c r="AKE97" s="34"/>
      <c r="AKF97" s="34"/>
      <c r="AKG97" s="34"/>
      <c r="AKH97" s="34"/>
      <c r="AKI97" s="34"/>
      <c r="AKJ97" s="34"/>
      <c r="AKK97" s="34"/>
      <c r="AKL97" s="34"/>
      <c r="AKM97" s="34"/>
      <c r="AKN97" s="34"/>
      <c r="AKO97" s="34"/>
      <c r="AKP97" s="34"/>
      <c r="AKQ97" s="34"/>
      <c r="AKR97" s="34"/>
      <c r="AKS97" s="34"/>
      <c r="AKT97" s="34"/>
      <c r="AKU97" s="34"/>
      <c r="AKV97" s="34"/>
      <c r="AKW97" s="34"/>
      <c r="AKX97" s="34"/>
      <c r="AKY97" s="34"/>
      <c r="AKZ97" s="34"/>
      <c r="ALA97" s="34"/>
      <c r="ALB97" s="34"/>
      <c r="ALC97" s="34"/>
      <c r="ALD97" s="34"/>
      <c r="ALE97" s="34"/>
      <c r="ALF97" s="34"/>
      <c r="ALG97" s="34"/>
      <c r="ALH97" s="34"/>
      <c r="ALI97" s="34"/>
      <c r="ALJ97" s="34"/>
      <c r="ALK97" s="34"/>
      <c r="ALL97" s="34"/>
      <c r="ALM97" s="34"/>
      <c r="ALN97" s="34"/>
      <c r="ALO97" s="34"/>
      <c r="ALP97" s="34"/>
      <c r="ALQ97" s="34"/>
      <c r="ALR97" s="34"/>
      <c r="ALS97" s="34"/>
      <c r="ALT97" s="34"/>
      <c r="ALU97" s="34"/>
      <c r="ALV97" s="34"/>
      <c r="ALW97" s="34"/>
      <c r="ALX97" s="34"/>
      <c r="ALY97" s="34"/>
      <c r="ALZ97" s="34"/>
      <c r="AMA97" s="34"/>
      <c r="AMB97" s="34"/>
      <c r="AMC97" s="34"/>
      <c r="AMD97" s="34"/>
      <c r="AME97" s="34"/>
      <c r="AMF97" s="34"/>
      <c r="AMG97" s="34"/>
      <c r="AMH97" s="34"/>
      <c r="AMI97" s="34"/>
      <c r="AMJ97" s="34"/>
      <c r="AMK97" s="34"/>
      <c r="AML97" s="34"/>
      <c r="AMM97" s="34"/>
      <c r="AMN97" s="34"/>
      <c r="AMO97" s="34"/>
      <c r="AMP97" s="34"/>
      <c r="AMQ97" s="34"/>
      <c r="AMR97" s="34"/>
      <c r="AMS97" s="34"/>
      <c r="AMT97" s="34"/>
      <c r="AMU97" s="34"/>
      <c r="AMV97" s="34"/>
      <c r="AMW97" s="34"/>
      <c r="AMX97" s="34"/>
      <c r="AMY97" s="34"/>
      <c r="AMZ97" s="34"/>
      <c r="ANA97" s="34"/>
      <c r="ANB97" s="34"/>
      <c r="ANC97" s="34"/>
      <c r="AND97" s="34"/>
      <c r="ANE97" s="34"/>
      <c r="ANF97" s="34"/>
      <c r="ANG97" s="34"/>
      <c r="ANH97" s="34"/>
      <c r="ANI97" s="34"/>
      <c r="ANJ97" s="34"/>
      <c r="ANK97" s="34"/>
      <c r="ANL97" s="34"/>
      <c r="ANM97" s="34"/>
      <c r="ANN97" s="34"/>
      <c r="ANO97" s="34"/>
      <c r="ANP97" s="34"/>
      <c r="ANQ97" s="34"/>
      <c r="ANR97" s="34"/>
      <c r="ANS97" s="34"/>
      <c r="ANT97" s="34"/>
      <c r="ANU97" s="34"/>
      <c r="ANV97" s="34"/>
      <c r="ANW97" s="34"/>
      <c r="ANX97" s="34"/>
      <c r="ANY97" s="34"/>
      <c r="ANZ97" s="34"/>
      <c r="AOA97" s="34"/>
      <c r="AOB97" s="34"/>
      <c r="AOC97" s="34"/>
      <c r="AOD97" s="34"/>
      <c r="AOE97" s="34"/>
      <c r="AOF97" s="34"/>
      <c r="AOG97" s="34"/>
      <c r="AOH97" s="34"/>
      <c r="AOI97" s="34"/>
      <c r="AOJ97" s="34"/>
      <c r="AOK97" s="34"/>
      <c r="AOL97" s="34"/>
      <c r="AOM97" s="34"/>
      <c r="AON97" s="34"/>
      <c r="AOO97" s="34"/>
      <c r="AOP97" s="34"/>
      <c r="AOQ97" s="34"/>
      <c r="AOR97" s="34"/>
      <c r="AOS97" s="34"/>
      <c r="AOT97" s="34"/>
      <c r="AOU97" s="34"/>
      <c r="AOV97" s="34"/>
      <c r="AOW97" s="34"/>
      <c r="AOX97" s="34"/>
      <c r="AOY97" s="34"/>
      <c r="AOZ97" s="34"/>
      <c r="APA97" s="34"/>
      <c r="APB97" s="34"/>
      <c r="APC97" s="34"/>
      <c r="APD97" s="34"/>
      <c r="APE97" s="34"/>
      <c r="APF97" s="34"/>
      <c r="APG97" s="34"/>
      <c r="APH97" s="34"/>
      <c r="API97" s="34"/>
      <c r="APJ97" s="34"/>
      <c r="APK97" s="34"/>
      <c r="APL97" s="34"/>
      <c r="APM97" s="34"/>
      <c r="APN97" s="34"/>
      <c r="APO97" s="34"/>
      <c r="APP97" s="34"/>
      <c r="APQ97" s="34"/>
      <c r="APR97" s="34"/>
      <c r="APS97" s="34"/>
      <c r="APT97" s="34"/>
      <c r="APU97" s="34"/>
      <c r="APV97" s="34"/>
      <c r="APW97" s="34"/>
      <c r="APX97" s="34"/>
      <c r="APY97" s="34"/>
      <c r="APZ97" s="34"/>
      <c r="AQA97" s="34"/>
      <c r="AQB97" s="34"/>
      <c r="AQC97" s="34"/>
      <c r="AQD97" s="34"/>
      <c r="AQE97" s="34"/>
      <c r="AQF97" s="34"/>
      <c r="AQG97" s="34"/>
      <c r="AQH97" s="34"/>
      <c r="AQI97" s="34"/>
      <c r="AQJ97" s="34"/>
      <c r="AQK97" s="34"/>
      <c r="AQL97" s="34"/>
      <c r="AQM97" s="34"/>
      <c r="AQN97" s="34"/>
      <c r="AQO97" s="34"/>
      <c r="AQP97" s="34"/>
      <c r="AQQ97" s="34"/>
      <c r="AQR97" s="34"/>
      <c r="AQS97" s="34"/>
      <c r="AQT97" s="34"/>
      <c r="AQU97" s="34"/>
      <c r="AQV97" s="34"/>
      <c r="AQW97" s="34"/>
      <c r="AQX97" s="34"/>
      <c r="AQY97" s="34"/>
      <c r="AQZ97" s="34"/>
      <c r="ARA97" s="34"/>
      <c r="ARB97" s="34"/>
      <c r="ARC97" s="34"/>
      <c r="ARD97" s="34"/>
      <c r="ARE97" s="34"/>
      <c r="ARF97" s="34"/>
      <c r="ARG97" s="34"/>
      <c r="ARH97" s="34"/>
      <c r="ARI97" s="34"/>
      <c r="ARJ97" s="34"/>
      <c r="ARK97" s="34"/>
      <c r="ARL97" s="34"/>
      <c r="ARM97" s="34"/>
      <c r="ARN97" s="34"/>
      <c r="ARO97" s="34"/>
      <c r="ARP97" s="34"/>
      <c r="ARQ97" s="34"/>
      <c r="ARR97" s="34"/>
      <c r="ARS97" s="34"/>
      <c r="ART97" s="34"/>
      <c r="ARU97" s="34"/>
      <c r="ARV97" s="34"/>
      <c r="ARW97" s="34"/>
      <c r="ARX97" s="34"/>
      <c r="ARY97" s="34"/>
      <c r="ARZ97" s="34"/>
      <c r="ASA97" s="34"/>
      <c r="ASB97" s="34"/>
      <c r="ASC97" s="34"/>
      <c r="ASD97" s="34"/>
      <c r="ASE97" s="34"/>
      <c r="ASF97" s="34"/>
      <c r="ASG97" s="34"/>
      <c r="ASH97" s="34"/>
      <c r="ASI97" s="34"/>
      <c r="ASJ97" s="34"/>
      <c r="ASK97" s="34"/>
      <c r="ASL97" s="34"/>
      <c r="ASM97" s="34"/>
      <c r="ASN97" s="34"/>
      <c r="ASO97" s="34"/>
      <c r="ASP97" s="34"/>
      <c r="ASQ97" s="34"/>
      <c r="ASR97" s="34"/>
      <c r="ASS97" s="34"/>
      <c r="AST97" s="34"/>
      <c r="ASU97" s="34"/>
      <c r="ASV97" s="34"/>
      <c r="ASW97" s="34"/>
      <c r="ASX97" s="34"/>
      <c r="ASY97" s="34"/>
      <c r="ASZ97" s="34"/>
      <c r="ATA97" s="34"/>
      <c r="ATB97" s="34"/>
      <c r="ATC97" s="34"/>
      <c r="ATD97" s="34"/>
      <c r="ATE97" s="34"/>
      <c r="ATF97" s="34"/>
      <c r="ATG97" s="34"/>
      <c r="ATH97" s="34"/>
      <c r="ATI97" s="34"/>
      <c r="ATJ97" s="34"/>
      <c r="ATK97" s="34"/>
      <c r="ATL97" s="34"/>
      <c r="ATM97" s="34"/>
      <c r="ATN97" s="34"/>
      <c r="ATO97" s="34"/>
      <c r="ATP97" s="34"/>
      <c r="ATQ97" s="34"/>
      <c r="ATR97" s="34"/>
      <c r="ATS97" s="34"/>
      <c r="ATT97" s="34"/>
      <c r="ATU97" s="34"/>
      <c r="ATV97" s="34"/>
      <c r="ATW97" s="34"/>
      <c r="ATX97" s="34"/>
      <c r="ATY97" s="34"/>
      <c r="ATZ97" s="34"/>
      <c r="AUA97" s="34"/>
      <c r="AUB97" s="34"/>
      <c r="AUC97" s="34"/>
      <c r="AUD97" s="34"/>
      <c r="AUE97" s="34"/>
      <c r="AUF97" s="34"/>
      <c r="AUG97" s="34"/>
      <c r="AUH97" s="34"/>
      <c r="AUI97" s="34"/>
      <c r="AUJ97" s="34"/>
      <c r="AUK97" s="34"/>
      <c r="AUL97" s="34"/>
      <c r="AUM97" s="34"/>
      <c r="AUN97" s="34"/>
      <c r="AUO97" s="34"/>
      <c r="AUP97" s="34"/>
      <c r="AUQ97" s="34"/>
      <c r="AUR97" s="34"/>
      <c r="AUS97" s="34"/>
      <c r="AUT97" s="34"/>
      <c r="AUU97" s="34"/>
      <c r="AUV97" s="34"/>
      <c r="AUW97" s="34"/>
      <c r="AUX97" s="34"/>
      <c r="AUY97" s="34"/>
      <c r="AUZ97" s="34"/>
      <c r="AVA97" s="34"/>
      <c r="AVB97" s="34"/>
      <c r="AVC97" s="34"/>
      <c r="AVD97" s="34"/>
      <c r="AVE97" s="34"/>
      <c r="AVF97" s="34"/>
      <c r="AVG97" s="34"/>
      <c r="AVH97" s="34"/>
      <c r="AVI97" s="34"/>
      <c r="AVJ97" s="34"/>
      <c r="AVK97" s="34"/>
      <c r="AVL97" s="34"/>
      <c r="AVM97" s="34"/>
      <c r="AVN97" s="34"/>
      <c r="AVO97" s="34"/>
      <c r="AVP97" s="34"/>
      <c r="AVQ97" s="34"/>
      <c r="AVR97" s="34"/>
      <c r="AVS97" s="34"/>
      <c r="AVT97" s="34"/>
      <c r="AVU97" s="34"/>
      <c r="AVV97" s="34"/>
      <c r="AVW97" s="34"/>
      <c r="AVX97" s="34"/>
      <c r="AVY97" s="34"/>
      <c r="AVZ97" s="34"/>
      <c r="AWA97" s="34"/>
      <c r="AWB97" s="34"/>
      <c r="AWC97" s="34"/>
      <c r="AWD97" s="34"/>
      <c r="AWE97" s="34"/>
      <c r="AWF97" s="34"/>
      <c r="AWG97" s="34"/>
      <c r="AWH97" s="34"/>
      <c r="AWI97" s="34"/>
      <c r="AWJ97" s="34"/>
      <c r="AWK97" s="34"/>
      <c r="AWL97" s="34"/>
      <c r="AWM97" s="34"/>
      <c r="AWN97" s="34"/>
      <c r="AWO97" s="34"/>
      <c r="AWP97" s="34"/>
      <c r="AWQ97" s="34"/>
      <c r="AWR97" s="34"/>
      <c r="AWS97" s="34"/>
      <c r="AWT97" s="34"/>
      <c r="AWU97" s="34"/>
      <c r="AWV97" s="34"/>
      <c r="AWW97" s="34"/>
      <c r="AWX97" s="34"/>
      <c r="AWY97" s="34"/>
      <c r="AWZ97" s="34"/>
      <c r="AXA97" s="34"/>
      <c r="AXB97" s="34"/>
      <c r="AXC97" s="34"/>
      <c r="AXD97" s="34"/>
      <c r="AXE97" s="34"/>
      <c r="AXF97" s="34"/>
      <c r="AXG97" s="34"/>
      <c r="AXH97" s="34"/>
      <c r="AXI97" s="34"/>
      <c r="AXJ97" s="34"/>
      <c r="AXK97" s="34"/>
      <c r="AXL97" s="34"/>
      <c r="AXM97" s="34"/>
      <c r="AXN97" s="34"/>
      <c r="AXO97" s="34"/>
      <c r="AXP97" s="34"/>
      <c r="AXQ97" s="34"/>
      <c r="AXR97" s="34"/>
      <c r="AXS97" s="34"/>
      <c r="AXT97" s="34"/>
      <c r="AXU97" s="34"/>
      <c r="AXV97" s="34"/>
      <c r="AXW97" s="34"/>
      <c r="AXX97" s="34"/>
      <c r="AXY97" s="34"/>
      <c r="AXZ97" s="34"/>
      <c r="AYA97" s="34"/>
      <c r="AYB97" s="34"/>
      <c r="AYC97" s="34"/>
      <c r="AYD97" s="34"/>
      <c r="AYE97" s="34"/>
      <c r="AYF97" s="34"/>
      <c r="AYG97" s="34"/>
      <c r="AYH97" s="34"/>
      <c r="AYI97" s="34"/>
      <c r="AYJ97" s="34"/>
      <c r="AYK97" s="34"/>
      <c r="AYL97" s="34"/>
      <c r="AYM97" s="34"/>
      <c r="AYN97" s="34"/>
      <c r="AYO97" s="34"/>
      <c r="AYP97" s="34"/>
      <c r="AYQ97" s="34"/>
      <c r="AYR97" s="34"/>
      <c r="AYS97" s="34"/>
      <c r="AYT97" s="34"/>
      <c r="AYU97" s="34"/>
      <c r="AYV97" s="34"/>
      <c r="AYW97" s="34"/>
      <c r="AYX97" s="34"/>
      <c r="AYY97" s="34"/>
      <c r="AYZ97" s="34"/>
      <c r="AZA97" s="34"/>
      <c r="AZB97" s="34"/>
      <c r="AZC97" s="34"/>
      <c r="AZD97" s="34"/>
      <c r="AZE97" s="34"/>
      <c r="AZF97" s="34"/>
      <c r="AZG97" s="34"/>
      <c r="AZH97" s="34"/>
      <c r="AZI97" s="34"/>
      <c r="AZJ97" s="34"/>
      <c r="AZK97" s="34"/>
      <c r="AZL97" s="34"/>
      <c r="AZM97" s="34"/>
      <c r="AZN97" s="34"/>
      <c r="AZO97" s="34"/>
      <c r="AZP97" s="34"/>
      <c r="AZQ97" s="34"/>
      <c r="AZR97" s="34"/>
      <c r="AZS97" s="34"/>
      <c r="AZT97" s="34"/>
      <c r="AZU97" s="34"/>
      <c r="AZV97" s="34"/>
      <c r="AZW97" s="34"/>
      <c r="AZX97" s="34"/>
      <c r="AZY97" s="34"/>
      <c r="AZZ97" s="34"/>
      <c r="BAA97" s="34"/>
      <c r="BAB97" s="34"/>
      <c r="BAC97" s="34"/>
      <c r="BAD97" s="34"/>
      <c r="BAE97" s="34"/>
      <c r="BAF97" s="34"/>
      <c r="BAG97" s="34"/>
      <c r="BAH97" s="34"/>
      <c r="BAI97" s="34"/>
      <c r="BAJ97" s="34"/>
      <c r="BAK97" s="34"/>
      <c r="BAL97" s="34"/>
      <c r="BAM97" s="34"/>
      <c r="BAN97" s="34"/>
      <c r="BAO97" s="34"/>
      <c r="BAP97" s="34"/>
      <c r="BAQ97" s="34"/>
      <c r="BAR97" s="34"/>
      <c r="BAS97" s="34"/>
      <c r="BAT97" s="34"/>
      <c r="BAU97" s="34"/>
      <c r="BAV97" s="34"/>
      <c r="BAW97" s="34"/>
      <c r="BAX97" s="34"/>
      <c r="BAY97" s="34"/>
      <c r="BAZ97" s="34"/>
      <c r="BBA97" s="34"/>
      <c r="BBB97" s="34"/>
      <c r="BBC97" s="34"/>
      <c r="BBD97" s="34"/>
      <c r="BBE97" s="34"/>
      <c r="BBF97" s="34"/>
      <c r="BBG97" s="34"/>
      <c r="BBH97" s="34"/>
      <c r="BBI97" s="34"/>
      <c r="BBJ97" s="34"/>
      <c r="BBK97" s="34"/>
      <c r="BBL97" s="34"/>
      <c r="BBM97" s="34"/>
      <c r="BBN97" s="34"/>
      <c r="BBO97" s="34"/>
      <c r="BBP97" s="34"/>
      <c r="BBQ97" s="34"/>
      <c r="BBR97" s="34"/>
      <c r="BBS97" s="34"/>
      <c r="BBT97" s="34"/>
      <c r="BBU97" s="34"/>
      <c r="BBV97" s="34"/>
      <c r="BBW97" s="34"/>
      <c r="BBX97" s="34"/>
      <c r="BBY97" s="34"/>
      <c r="BBZ97" s="34"/>
      <c r="BCA97" s="34"/>
      <c r="BCB97" s="34"/>
      <c r="BCC97" s="34"/>
      <c r="BCD97" s="34"/>
      <c r="BCE97" s="34"/>
      <c r="BCF97" s="34"/>
      <c r="BCG97" s="34"/>
      <c r="BCH97" s="34"/>
      <c r="BCI97" s="34"/>
      <c r="BCJ97" s="34"/>
      <c r="BCK97" s="34"/>
      <c r="BCL97" s="34"/>
      <c r="BCM97" s="34"/>
      <c r="BCN97" s="34"/>
      <c r="BCO97" s="34"/>
      <c r="BCP97" s="34"/>
      <c r="BCQ97" s="34"/>
      <c r="BCR97" s="34"/>
      <c r="BCS97" s="34"/>
      <c r="BCT97" s="34"/>
      <c r="BCU97" s="34"/>
      <c r="BCV97" s="34"/>
      <c r="BCW97" s="34"/>
      <c r="BCX97" s="34"/>
      <c r="BCY97" s="34"/>
      <c r="BCZ97" s="34"/>
      <c r="BDA97" s="34"/>
      <c r="BDB97" s="34"/>
      <c r="BDC97" s="34"/>
      <c r="BDD97" s="34"/>
      <c r="BDE97" s="34"/>
      <c r="BDF97" s="34"/>
      <c r="BDG97" s="34"/>
      <c r="BDH97" s="34"/>
      <c r="BDI97" s="34"/>
      <c r="BDJ97" s="34"/>
      <c r="BDK97" s="34"/>
      <c r="BDL97" s="34"/>
      <c r="BDM97" s="34"/>
      <c r="BDN97" s="34"/>
      <c r="BDO97" s="34"/>
      <c r="BDP97" s="34"/>
      <c r="BDQ97" s="34"/>
      <c r="BDR97" s="34"/>
      <c r="BDS97" s="34"/>
      <c r="BDT97" s="34"/>
      <c r="BDU97" s="34"/>
      <c r="BDV97" s="34"/>
      <c r="BDW97" s="34"/>
      <c r="BDX97" s="34"/>
      <c r="BDY97" s="34"/>
      <c r="BDZ97" s="34"/>
      <c r="BEA97" s="34"/>
      <c r="BEB97" s="34"/>
      <c r="BEC97" s="34"/>
      <c r="BED97" s="34"/>
      <c r="BEE97" s="34"/>
      <c r="BEF97" s="34"/>
      <c r="BEG97" s="34"/>
      <c r="BEH97" s="34"/>
      <c r="BEI97" s="34"/>
      <c r="BEJ97" s="34"/>
      <c r="BEK97" s="34"/>
      <c r="BEL97" s="34"/>
      <c r="BEM97" s="34"/>
      <c r="BEN97" s="34"/>
      <c r="BEO97" s="34"/>
      <c r="BEP97" s="34"/>
      <c r="BEQ97" s="34"/>
      <c r="BER97" s="34"/>
      <c r="BES97" s="34"/>
      <c r="BET97" s="34"/>
      <c r="BEU97" s="34"/>
      <c r="BEV97" s="34"/>
      <c r="BEW97" s="34"/>
      <c r="BEX97" s="34"/>
      <c r="BEY97" s="34"/>
      <c r="BEZ97" s="34"/>
      <c r="BFA97" s="34"/>
      <c r="BFB97" s="34"/>
      <c r="BFC97" s="34"/>
      <c r="BFD97" s="34"/>
      <c r="BFE97" s="34"/>
      <c r="BFF97" s="34"/>
      <c r="BFG97" s="34"/>
      <c r="BFH97" s="34"/>
      <c r="BFI97" s="34"/>
      <c r="BFJ97" s="34"/>
      <c r="BFK97" s="34"/>
      <c r="BFL97" s="34"/>
      <c r="BFM97" s="34"/>
      <c r="BFN97" s="34"/>
      <c r="BFO97" s="34"/>
      <c r="BFP97" s="34"/>
      <c r="BFQ97" s="34"/>
      <c r="BFR97" s="34"/>
      <c r="BFS97" s="34"/>
      <c r="BFT97" s="34"/>
      <c r="BFU97" s="34"/>
      <c r="BFV97" s="34"/>
      <c r="BFW97" s="34"/>
      <c r="BFX97" s="34"/>
      <c r="BFY97" s="34"/>
      <c r="BFZ97" s="34"/>
      <c r="BGA97" s="34"/>
      <c r="BGB97" s="34"/>
      <c r="BGC97" s="34"/>
      <c r="BGD97" s="34"/>
      <c r="BGE97" s="34"/>
      <c r="BGF97" s="34"/>
      <c r="BGG97" s="34"/>
      <c r="BGH97" s="34"/>
      <c r="BGI97" s="34"/>
      <c r="BGJ97" s="34"/>
      <c r="BGK97" s="34"/>
      <c r="BGL97" s="34"/>
      <c r="BGM97" s="34"/>
      <c r="BGN97" s="34"/>
      <c r="BGO97" s="34"/>
      <c r="BGP97" s="34"/>
      <c r="BGQ97" s="34"/>
      <c r="BGR97" s="34"/>
      <c r="BGS97" s="34"/>
      <c r="BGT97" s="34"/>
      <c r="BGU97" s="34"/>
      <c r="BGV97" s="34"/>
      <c r="BGW97" s="34"/>
      <c r="BGX97" s="34"/>
      <c r="BGY97" s="34"/>
      <c r="BGZ97" s="34"/>
      <c r="BHA97" s="34"/>
      <c r="BHB97" s="34"/>
      <c r="BHC97" s="34"/>
      <c r="BHD97" s="34"/>
      <c r="BHE97" s="34"/>
      <c r="BHF97" s="34"/>
      <c r="BHG97" s="34"/>
      <c r="BHH97" s="34"/>
      <c r="BHI97" s="34"/>
      <c r="BHJ97" s="34"/>
      <c r="BHK97" s="34"/>
      <c r="BHL97" s="34"/>
      <c r="BHM97" s="34"/>
      <c r="BHN97" s="34"/>
      <c r="BHO97" s="34"/>
      <c r="BHP97" s="34"/>
      <c r="BHQ97" s="34"/>
      <c r="BHR97" s="34"/>
      <c r="BHS97" s="34"/>
      <c r="BHT97" s="34"/>
      <c r="BHU97" s="34"/>
      <c r="BHV97" s="34"/>
      <c r="BHW97" s="34"/>
      <c r="BHX97" s="34"/>
      <c r="BHY97" s="34"/>
      <c r="BHZ97" s="34"/>
      <c r="BIA97" s="34"/>
      <c r="BIB97" s="34"/>
      <c r="BIC97" s="34"/>
      <c r="BID97" s="34"/>
      <c r="BIE97" s="34"/>
      <c r="BIF97" s="34"/>
      <c r="BIG97" s="34"/>
      <c r="BIH97" s="34"/>
      <c r="BII97" s="34"/>
      <c r="BIJ97" s="34"/>
      <c r="BIK97" s="34"/>
      <c r="BIL97" s="34"/>
      <c r="BIM97" s="34"/>
      <c r="BIN97" s="34"/>
      <c r="BIO97" s="34"/>
      <c r="BIP97" s="34"/>
      <c r="BIQ97" s="34"/>
      <c r="BIR97" s="34"/>
      <c r="BIS97" s="34"/>
      <c r="BIT97" s="34"/>
      <c r="BIU97" s="34"/>
      <c r="BIV97" s="34"/>
      <c r="BIW97" s="34"/>
      <c r="BIX97" s="34"/>
      <c r="BIY97" s="34"/>
      <c r="BIZ97" s="34"/>
      <c r="BJA97" s="34"/>
      <c r="BJB97" s="34"/>
      <c r="BJC97" s="34"/>
      <c r="BJD97" s="34"/>
      <c r="BJE97" s="34"/>
      <c r="BJF97" s="34"/>
      <c r="BJG97" s="34"/>
      <c r="BJH97" s="34"/>
      <c r="BJI97" s="34"/>
      <c r="BJJ97" s="34"/>
      <c r="BJK97" s="34"/>
      <c r="BJL97" s="34"/>
      <c r="BJM97" s="34"/>
      <c r="BJN97" s="34"/>
      <c r="BJO97" s="34"/>
      <c r="BJP97" s="34"/>
      <c r="BJQ97" s="34"/>
      <c r="BJR97" s="34"/>
      <c r="BJS97" s="34"/>
      <c r="BJT97" s="34"/>
      <c r="BJU97" s="34"/>
      <c r="BJV97" s="34"/>
      <c r="BJW97" s="34"/>
      <c r="BJX97" s="34"/>
      <c r="BJY97" s="34"/>
      <c r="BJZ97" s="34"/>
      <c r="BKA97" s="34"/>
      <c r="BKB97" s="34"/>
      <c r="BKC97" s="34"/>
      <c r="BKD97" s="34"/>
      <c r="BKE97" s="34"/>
      <c r="BKF97" s="34"/>
      <c r="BKG97" s="34"/>
      <c r="BKH97" s="34"/>
      <c r="BKI97" s="34"/>
      <c r="BKJ97" s="34"/>
      <c r="BKK97" s="34"/>
      <c r="BKL97" s="34"/>
      <c r="BKM97" s="34"/>
      <c r="BKN97" s="34"/>
      <c r="BKO97" s="34"/>
      <c r="BKP97" s="34"/>
      <c r="BKQ97" s="34"/>
      <c r="BKR97" s="34"/>
      <c r="BKS97" s="34"/>
      <c r="BKT97" s="34"/>
      <c r="BKU97" s="34"/>
      <c r="BKV97" s="34"/>
      <c r="BKW97" s="34"/>
      <c r="BKX97" s="34"/>
      <c r="BKY97" s="34"/>
      <c r="BKZ97" s="34"/>
      <c r="BLA97" s="34"/>
      <c r="BLB97" s="34"/>
      <c r="BLC97" s="34"/>
      <c r="BLD97" s="34"/>
      <c r="BLE97" s="34"/>
      <c r="BLF97" s="34"/>
      <c r="BLG97" s="34"/>
      <c r="BLH97" s="34"/>
      <c r="BLI97" s="34"/>
      <c r="BLJ97" s="34"/>
      <c r="BLK97" s="34"/>
      <c r="BLL97" s="34"/>
      <c r="BLM97" s="34"/>
      <c r="BLN97" s="34"/>
      <c r="BLO97" s="34"/>
      <c r="BLP97" s="34"/>
      <c r="BLQ97" s="34"/>
      <c r="BLR97" s="34"/>
      <c r="BLS97" s="34"/>
      <c r="BLT97" s="34"/>
      <c r="BLU97" s="34"/>
      <c r="BLV97" s="34"/>
      <c r="BLW97" s="34"/>
      <c r="BLX97" s="34"/>
      <c r="BLY97" s="34"/>
      <c r="BLZ97" s="34"/>
      <c r="BMA97" s="34"/>
      <c r="BMB97" s="34"/>
      <c r="BMC97" s="34"/>
      <c r="BMD97" s="34"/>
      <c r="BME97" s="34"/>
      <c r="BMF97" s="34"/>
      <c r="BMG97" s="34"/>
      <c r="BMH97" s="34"/>
      <c r="BMI97" s="34"/>
      <c r="BMJ97" s="34"/>
      <c r="BMK97" s="34"/>
      <c r="BML97" s="34"/>
      <c r="BMM97" s="34"/>
      <c r="BMN97" s="34"/>
      <c r="BMO97" s="34"/>
      <c r="BMP97" s="34"/>
      <c r="BMQ97" s="34"/>
      <c r="BMR97" s="34"/>
      <c r="BMS97" s="34"/>
      <c r="BMT97" s="34"/>
      <c r="BMU97" s="34"/>
      <c r="BMV97" s="34"/>
      <c r="BMW97" s="34"/>
      <c r="BMX97" s="34"/>
      <c r="BMY97" s="34"/>
      <c r="BMZ97" s="34"/>
      <c r="BNA97" s="34"/>
      <c r="BNB97" s="34"/>
      <c r="BNC97" s="34"/>
      <c r="BND97" s="34"/>
      <c r="BNE97" s="34"/>
      <c r="BNF97" s="34"/>
      <c r="BNG97" s="34"/>
      <c r="BNH97" s="34"/>
      <c r="BNI97" s="34"/>
      <c r="BNJ97" s="34"/>
      <c r="BNK97" s="34"/>
      <c r="BNL97" s="34"/>
      <c r="BNM97" s="34"/>
      <c r="BNN97" s="34"/>
      <c r="BNO97" s="34"/>
      <c r="BNP97" s="34"/>
      <c r="BNQ97" s="34"/>
      <c r="BNR97" s="34"/>
      <c r="BNS97" s="34"/>
      <c r="BNT97" s="34"/>
      <c r="BNU97" s="34"/>
      <c r="BNV97" s="34"/>
      <c r="BNW97" s="34"/>
      <c r="BNX97" s="34"/>
      <c r="BNY97" s="34"/>
      <c r="BNZ97" s="34"/>
      <c r="BOA97" s="34"/>
      <c r="BOB97" s="34"/>
      <c r="BOC97" s="34"/>
      <c r="BOD97" s="34"/>
      <c r="BOE97" s="34"/>
      <c r="BOF97" s="34"/>
      <c r="BOG97" s="34"/>
      <c r="BOH97" s="34"/>
      <c r="BOI97" s="34"/>
      <c r="BOJ97" s="34"/>
      <c r="BOK97" s="34"/>
      <c r="BOL97" s="34"/>
      <c r="BOM97" s="34"/>
      <c r="BON97" s="34"/>
      <c r="BOO97" s="34"/>
      <c r="BOP97" s="34"/>
      <c r="BOQ97" s="34"/>
      <c r="BOR97" s="34"/>
      <c r="BOS97" s="34"/>
      <c r="BOT97" s="34"/>
      <c r="BOU97" s="34"/>
      <c r="BOV97" s="34"/>
      <c r="BOW97" s="34"/>
      <c r="BOX97" s="34"/>
      <c r="BOY97" s="34"/>
      <c r="BOZ97" s="34"/>
      <c r="BPA97" s="34"/>
      <c r="BPB97" s="34"/>
      <c r="BPC97" s="34"/>
      <c r="BPD97" s="34"/>
      <c r="BPE97" s="34"/>
      <c r="BPF97" s="34"/>
      <c r="BPG97" s="34"/>
      <c r="BPH97" s="34"/>
      <c r="BPI97" s="34"/>
      <c r="BPJ97" s="34"/>
      <c r="BPK97" s="34"/>
      <c r="BPL97" s="34"/>
      <c r="BPM97" s="34"/>
      <c r="BPN97" s="34"/>
      <c r="BPO97" s="34"/>
      <c r="BPP97" s="34"/>
      <c r="BPQ97" s="34"/>
      <c r="BPR97" s="34"/>
      <c r="BPS97" s="34"/>
      <c r="BPT97" s="34"/>
      <c r="BPU97" s="34"/>
      <c r="BPV97" s="34"/>
      <c r="BPW97" s="34"/>
      <c r="BPX97" s="34"/>
      <c r="BPY97" s="34"/>
      <c r="BPZ97" s="34"/>
      <c r="BQA97" s="34"/>
      <c r="BQB97" s="34"/>
      <c r="BQC97" s="34"/>
      <c r="BQD97" s="34"/>
      <c r="BQE97" s="34"/>
      <c r="BQF97" s="34"/>
      <c r="BQG97" s="34"/>
      <c r="BQH97" s="34"/>
      <c r="BQI97" s="34"/>
      <c r="BQJ97" s="34"/>
      <c r="BQK97" s="34"/>
      <c r="BQL97" s="34"/>
      <c r="BQM97" s="34"/>
      <c r="BQN97" s="34"/>
      <c r="BQO97" s="34"/>
      <c r="BQP97" s="34"/>
      <c r="BQQ97" s="34"/>
      <c r="BQR97" s="34"/>
      <c r="BQS97" s="34"/>
      <c r="BQT97" s="34"/>
      <c r="BQU97" s="34"/>
      <c r="BQV97" s="34"/>
      <c r="BQW97" s="34"/>
      <c r="BQX97" s="34"/>
      <c r="BQY97" s="34"/>
      <c r="BQZ97" s="34"/>
      <c r="BRA97" s="34"/>
      <c r="BRB97" s="34"/>
      <c r="BRC97" s="34"/>
      <c r="BRD97" s="34"/>
      <c r="BRE97" s="34"/>
      <c r="BRF97" s="34"/>
      <c r="BRG97" s="34"/>
      <c r="BRH97" s="34"/>
      <c r="BRI97" s="34"/>
      <c r="BRJ97" s="34"/>
      <c r="BRK97" s="34"/>
      <c r="BRL97" s="34"/>
      <c r="BRM97" s="34"/>
      <c r="BRN97" s="34"/>
      <c r="BRO97" s="34"/>
      <c r="BRP97" s="34"/>
      <c r="BRQ97" s="34"/>
      <c r="BRR97" s="34"/>
      <c r="BRS97" s="34"/>
      <c r="BRT97" s="34"/>
      <c r="BRU97" s="34"/>
      <c r="BRV97" s="34"/>
      <c r="BRW97" s="34"/>
      <c r="BRX97" s="34"/>
      <c r="BRY97" s="34"/>
      <c r="BRZ97" s="34"/>
      <c r="BSA97" s="34"/>
      <c r="BSB97" s="34"/>
      <c r="BSC97" s="34"/>
      <c r="BSD97" s="34"/>
      <c r="BSE97" s="34"/>
      <c r="BSF97" s="34"/>
      <c r="BSG97" s="34"/>
      <c r="BSH97" s="34"/>
      <c r="BSI97" s="34"/>
      <c r="BSJ97" s="34"/>
      <c r="BSK97" s="34"/>
      <c r="BSL97" s="34"/>
      <c r="BSM97" s="34"/>
      <c r="BSN97" s="34"/>
      <c r="BSO97" s="34"/>
      <c r="BSP97" s="34"/>
      <c r="BSQ97" s="34"/>
      <c r="BSR97" s="34"/>
      <c r="BSS97" s="34"/>
      <c r="BST97" s="34"/>
      <c r="BSU97" s="34"/>
      <c r="BSV97" s="34"/>
      <c r="BSW97" s="34"/>
      <c r="BSX97" s="34"/>
      <c r="BSY97" s="34"/>
      <c r="BSZ97" s="34"/>
      <c r="BTA97" s="34"/>
      <c r="BTB97" s="34"/>
      <c r="BTC97" s="34"/>
      <c r="BTD97" s="34"/>
      <c r="BTE97" s="34"/>
      <c r="BTF97" s="34"/>
      <c r="BTG97" s="34"/>
      <c r="BTH97" s="34"/>
      <c r="BTI97" s="34"/>
      <c r="BTJ97" s="34"/>
      <c r="BTK97" s="34"/>
      <c r="BTL97" s="34"/>
      <c r="BTM97" s="34"/>
      <c r="BTN97" s="34"/>
      <c r="BTO97" s="34"/>
      <c r="BTP97" s="34"/>
      <c r="BTQ97" s="34"/>
      <c r="BTR97" s="34"/>
      <c r="BTS97" s="34"/>
      <c r="BTT97" s="34"/>
      <c r="BTU97" s="34"/>
      <c r="BTV97" s="34"/>
      <c r="BTW97" s="34"/>
      <c r="BTX97" s="34"/>
      <c r="BTY97" s="34"/>
      <c r="BTZ97" s="34"/>
      <c r="BUA97" s="34"/>
      <c r="BUB97" s="34"/>
      <c r="BUC97" s="34"/>
      <c r="BUD97" s="34"/>
      <c r="BUE97" s="34"/>
      <c r="BUF97" s="34"/>
      <c r="BUG97" s="34"/>
      <c r="BUH97" s="34"/>
      <c r="BUI97" s="34"/>
      <c r="BUJ97" s="34"/>
      <c r="BUK97" s="34"/>
      <c r="BUL97" s="34"/>
      <c r="BUM97" s="34"/>
      <c r="BUN97" s="34"/>
      <c r="BUO97" s="34"/>
      <c r="BUP97" s="34"/>
      <c r="BUQ97" s="34"/>
      <c r="BUR97" s="34"/>
      <c r="BUS97" s="34"/>
      <c r="BUT97" s="34"/>
      <c r="BUU97" s="34"/>
      <c r="BUV97" s="34"/>
      <c r="BUW97" s="34"/>
      <c r="BUX97" s="34"/>
      <c r="BUY97" s="34"/>
      <c r="BUZ97" s="34"/>
      <c r="BVA97" s="34"/>
      <c r="BVB97" s="34"/>
      <c r="BVC97" s="34"/>
      <c r="BVD97" s="34"/>
      <c r="BVE97" s="34"/>
      <c r="BVF97" s="34"/>
      <c r="BVG97" s="34"/>
      <c r="BVH97" s="34"/>
      <c r="BVI97" s="34"/>
      <c r="BVJ97" s="34"/>
      <c r="BVK97" s="34"/>
      <c r="BVL97" s="34"/>
      <c r="BVM97" s="34"/>
      <c r="BVN97" s="34"/>
      <c r="BVO97" s="34"/>
      <c r="BVP97" s="34"/>
      <c r="BVQ97" s="34"/>
      <c r="BVR97" s="34"/>
      <c r="BVS97" s="34"/>
      <c r="BVT97" s="34"/>
      <c r="BVU97" s="34"/>
      <c r="BVV97" s="34"/>
      <c r="BVW97" s="34"/>
      <c r="BVX97" s="34"/>
      <c r="BVY97" s="34"/>
      <c r="BVZ97" s="34"/>
      <c r="BWA97" s="34"/>
      <c r="BWB97" s="34"/>
      <c r="BWC97" s="34"/>
      <c r="BWD97" s="34"/>
      <c r="BWE97" s="34"/>
      <c r="BWF97" s="34"/>
      <c r="BWG97" s="34"/>
      <c r="BWH97" s="34"/>
      <c r="BWI97" s="34"/>
      <c r="BWJ97" s="34"/>
      <c r="BWK97" s="34"/>
      <c r="BWL97" s="34"/>
      <c r="BWM97" s="34"/>
      <c r="BWN97" s="34"/>
      <c r="BWO97" s="34"/>
      <c r="BWP97" s="34"/>
      <c r="BWQ97" s="34"/>
      <c r="BWR97" s="34"/>
      <c r="BWS97" s="34"/>
      <c r="BWT97" s="34"/>
      <c r="BWU97" s="34"/>
      <c r="BWV97" s="34"/>
      <c r="BWW97" s="34"/>
      <c r="BWX97" s="34"/>
      <c r="BWY97" s="34"/>
      <c r="BWZ97" s="34"/>
      <c r="BXA97" s="34"/>
      <c r="BXB97" s="34"/>
      <c r="BXC97" s="34"/>
      <c r="BXD97" s="34"/>
      <c r="BXE97" s="34"/>
      <c r="BXF97" s="34"/>
      <c r="BXG97" s="34"/>
      <c r="BXH97" s="34"/>
      <c r="BXI97" s="34"/>
      <c r="BXJ97" s="34"/>
      <c r="BXK97" s="34"/>
      <c r="BXL97" s="34"/>
      <c r="BXM97" s="34"/>
      <c r="BXN97" s="34"/>
      <c r="BXO97" s="34"/>
      <c r="BXP97" s="34"/>
      <c r="BXQ97" s="34"/>
      <c r="BXR97" s="34"/>
      <c r="BXS97" s="34"/>
      <c r="BXT97" s="34"/>
      <c r="BXU97" s="34"/>
      <c r="BXV97" s="34"/>
      <c r="BXW97" s="34"/>
      <c r="BXX97" s="34"/>
      <c r="BXY97" s="34"/>
      <c r="BXZ97" s="34"/>
      <c r="BYA97" s="34"/>
      <c r="BYB97" s="34"/>
      <c r="BYC97" s="34"/>
      <c r="BYD97" s="34"/>
      <c r="BYE97" s="34"/>
      <c r="BYF97" s="34"/>
      <c r="BYG97" s="34"/>
      <c r="BYH97" s="34"/>
      <c r="BYI97" s="34"/>
      <c r="BYJ97" s="34"/>
      <c r="BYK97" s="34"/>
      <c r="BYL97" s="34"/>
      <c r="BYM97" s="34"/>
      <c r="BYN97" s="34"/>
      <c r="BYO97" s="34"/>
      <c r="BYP97" s="34"/>
      <c r="BYQ97" s="34"/>
      <c r="BYR97" s="34"/>
      <c r="BYS97" s="34"/>
      <c r="BYT97" s="34"/>
      <c r="BYU97" s="34"/>
      <c r="BYV97" s="34"/>
      <c r="BYW97" s="34"/>
      <c r="BYX97" s="34"/>
      <c r="BYY97" s="34"/>
      <c r="BYZ97" s="34"/>
      <c r="BZA97" s="34"/>
      <c r="BZB97" s="34"/>
      <c r="BZC97" s="34"/>
      <c r="BZD97" s="34"/>
      <c r="BZE97" s="34"/>
      <c r="BZF97" s="34"/>
      <c r="BZG97" s="34"/>
      <c r="BZH97" s="34"/>
      <c r="BZI97" s="34"/>
      <c r="BZJ97" s="34"/>
      <c r="BZK97" s="34"/>
      <c r="BZL97" s="34"/>
      <c r="BZM97" s="34"/>
      <c r="BZN97" s="34"/>
      <c r="BZO97" s="34"/>
      <c r="BZP97" s="34"/>
      <c r="BZQ97" s="34"/>
      <c r="BZR97" s="34"/>
      <c r="BZS97" s="34"/>
      <c r="BZT97" s="34"/>
      <c r="BZU97" s="34"/>
      <c r="BZV97" s="34"/>
      <c r="BZW97" s="34"/>
      <c r="BZX97" s="34"/>
      <c r="BZY97" s="34"/>
      <c r="BZZ97" s="34"/>
      <c r="CAA97" s="34"/>
      <c r="CAB97" s="34"/>
      <c r="CAC97" s="34"/>
      <c r="CAD97" s="34"/>
      <c r="CAE97" s="34"/>
      <c r="CAF97" s="34"/>
      <c r="CAG97" s="34"/>
      <c r="CAH97" s="34"/>
      <c r="CAI97" s="34"/>
      <c r="CAJ97" s="34"/>
      <c r="CAK97" s="34"/>
      <c r="CAL97" s="34"/>
      <c r="CAM97" s="34"/>
      <c r="CAN97" s="34"/>
      <c r="CAO97" s="34"/>
      <c r="CAP97" s="34"/>
      <c r="CAQ97" s="34"/>
      <c r="CAR97" s="34"/>
      <c r="CAS97" s="34"/>
      <c r="CAT97" s="34"/>
      <c r="CAU97" s="34"/>
      <c r="CAV97" s="34"/>
      <c r="CAW97" s="34"/>
      <c r="CAX97" s="34"/>
      <c r="CAY97" s="34"/>
      <c r="CAZ97" s="34"/>
      <c r="CBA97" s="34"/>
      <c r="CBB97" s="34"/>
      <c r="CBC97" s="34"/>
      <c r="CBD97" s="34"/>
      <c r="CBE97" s="34"/>
      <c r="CBF97" s="34"/>
      <c r="CBG97" s="34"/>
      <c r="CBH97" s="34"/>
      <c r="CBI97" s="34"/>
      <c r="CBJ97" s="34"/>
      <c r="CBK97" s="34"/>
      <c r="CBL97" s="34"/>
      <c r="CBM97" s="34"/>
      <c r="CBN97" s="34"/>
      <c r="CBO97" s="34"/>
      <c r="CBP97" s="34"/>
      <c r="CBQ97" s="34"/>
      <c r="CBR97" s="34"/>
      <c r="CBS97" s="34"/>
      <c r="CBT97" s="34"/>
      <c r="CBU97" s="34"/>
      <c r="CBV97" s="34"/>
      <c r="CBW97" s="34"/>
      <c r="CBX97" s="34"/>
      <c r="CBY97" s="34"/>
      <c r="CBZ97" s="34"/>
      <c r="CCA97" s="34"/>
      <c r="CCB97" s="34"/>
      <c r="CCC97" s="34"/>
      <c r="CCD97" s="34"/>
      <c r="CCE97" s="34"/>
      <c r="CCF97" s="34"/>
      <c r="CCG97" s="34"/>
      <c r="CCH97" s="34"/>
      <c r="CCI97" s="34"/>
      <c r="CCJ97" s="34"/>
      <c r="CCK97" s="34"/>
      <c r="CCL97" s="34"/>
      <c r="CCM97" s="34"/>
      <c r="CCN97" s="34"/>
      <c r="CCO97" s="34"/>
      <c r="CCP97" s="34"/>
      <c r="CCQ97" s="34"/>
      <c r="CCR97" s="34"/>
      <c r="CCS97" s="34"/>
      <c r="CCT97" s="34"/>
      <c r="CCU97" s="34"/>
      <c r="CCV97" s="34"/>
      <c r="CCW97" s="34"/>
      <c r="CCX97" s="34"/>
      <c r="CCY97" s="34"/>
      <c r="CCZ97" s="34"/>
      <c r="CDA97" s="34"/>
      <c r="CDB97" s="34"/>
      <c r="CDC97" s="34"/>
      <c r="CDD97" s="34"/>
      <c r="CDE97" s="34"/>
      <c r="CDF97" s="34"/>
      <c r="CDG97" s="34"/>
      <c r="CDH97" s="34"/>
      <c r="CDI97" s="34"/>
      <c r="CDJ97" s="34"/>
      <c r="CDK97" s="34"/>
      <c r="CDL97" s="34"/>
      <c r="CDM97" s="34"/>
      <c r="CDN97" s="34"/>
      <c r="CDO97" s="34"/>
      <c r="CDP97" s="34"/>
      <c r="CDQ97" s="34"/>
      <c r="CDR97" s="34"/>
      <c r="CDS97" s="34"/>
      <c r="CDT97" s="34"/>
      <c r="CDU97" s="34"/>
      <c r="CDV97" s="34"/>
      <c r="CDW97" s="34"/>
      <c r="CDX97" s="34"/>
      <c r="CDY97" s="34"/>
      <c r="CDZ97" s="34"/>
      <c r="CEA97" s="34"/>
      <c r="CEB97" s="34"/>
      <c r="CEC97" s="34"/>
      <c r="CED97" s="34"/>
      <c r="CEE97" s="34"/>
      <c r="CEF97" s="34"/>
      <c r="CEG97" s="34"/>
      <c r="CEH97" s="34"/>
      <c r="CEI97" s="34"/>
      <c r="CEJ97" s="34"/>
      <c r="CEK97" s="34"/>
      <c r="CEL97" s="34"/>
      <c r="CEM97" s="34"/>
      <c r="CEN97" s="34"/>
      <c r="CEO97" s="34"/>
      <c r="CEP97" s="34"/>
      <c r="CEQ97" s="34"/>
      <c r="CER97" s="34"/>
      <c r="CES97" s="34"/>
      <c r="CET97" s="34"/>
      <c r="CEU97" s="34"/>
      <c r="CEV97" s="34"/>
      <c r="CEW97" s="34"/>
      <c r="CEX97" s="34"/>
      <c r="CEY97" s="34"/>
      <c r="CEZ97" s="34"/>
      <c r="CFA97" s="34"/>
      <c r="CFB97" s="34"/>
      <c r="CFC97" s="34"/>
      <c r="CFD97" s="34"/>
      <c r="CFE97" s="34"/>
      <c r="CFF97" s="34"/>
      <c r="CFG97" s="34"/>
      <c r="CFH97" s="34"/>
      <c r="CFI97" s="34"/>
      <c r="CFJ97" s="34"/>
      <c r="CFK97" s="34"/>
      <c r="CFL97" s="34"/>
      <c r="CFM97" s="34"/>
      <c r="CFN97" s="34"/>
      <c r="CFO97" s="34"/>
      <c r="CFP97" s="34"/>
      <c r="CFQ97" s="34"/>
      <c r="CFR97" s="34"/>
      <c r="CFS97" s="34"/>
      <c r="CFT97" s="34"/>
      <c r="CFU97" s="34"/>
      <c r="CFV97" s="34"/>
      <c r="CFW97" s="34"/>
      <c r="CFX97" s="34"/>
      <c r="CFY97" s="34"/>
      <c r="CFZ97" s="34"/>
      <c r="CGA97" s="34"/>
      <c r="CGB97" s="34"/>
      <c r="CGC97" s="34"/>
      <c r="CGD97" s="34"/>
      <c r="CGE97" s="34"/>
      <c r="CGF97" s="34"/>
      <c r="CGG97" s="34"/>
      <c r="CGH97" s="34"/>
      <c r="CGI97" s="34"/>
      <c r="CGJ97" s="34"/>
      <c r="CGK97" s="34"/>
      <c r="CGL97" s="34"/>
      <c r="CGM97" s="34"/>
      <c r="CGN97" s="34"/>
      <c r="CGO97" s="34"/>
      <c r="CGP97" s="34"/>
      <c r="CGQ97" s="34"/>
      <c r="CGR97" s="34"/>
      <c r="CGS97" s="34"/>
      <c r="CGT97" s="34"/>
      <c r="CGU97" s="34"/>
      <c r="CGV97" s="34"/>
      <c r="CGW97" s="34"/>
      <c r="CGX97" s="34"/>
      <c r="CGY97" s="34"/>
      <c r="CGZ97" s="34"/>
      <c r="CHA97" s="34"/>
      <c r="CHB97" s="34"/>
      <c r="CHC97" s="34"/>
      <c r="CHD97" s="34"/>
      <c r="CHE97" s="34"/>
      <c r="CHF97" s="34"/>
      <c r="CHG97" s="34"/>
      <c r="CHH97" s="34"/>
      <c r="CHI97" s="34"/>
      <c r="CHJ97" s="34"/>
      <c r="CHK97" s="34"/>
      <c r="CHL97" s="34"/>
      <c r="CHM97" s="34"/>
      <c r="CHN97" s="34"/>
      <c r="CHO97" s="34"/>
      <c r="CHP97" s="34"/>
      <c r="CHQ97" s="34"/>
      <c r="CHR97" s="34"/>
      <c r="CHS97" s="34"/>
      <c r="CHT97" s="34"/>
      <c r="CHU97" s="34"/>
      <c r="CHV97" s="34"/>
      <c r="CHW97" s="34"/>
      <c r="CHX97" s="34"/>
      <c r="CHY97" s="34"/>
      <c r="CHZ97" s="34"/>
      <c r="CIA97" s="34"/>
      <c r="CIB97" s="34"/>
      <c r="CIC97" s="34"/>
      <c r="CID97" s="34"/>
      <c r="CIE97" s="34"/>
      <c r="CIF97" s="34"/>
      <c r="CIG97" s="34"/>
      <c r="CIH97" s="34"/>
      <c r="CII97" s="34"/>
      <c r="CIJ97" s="34"/>
      <c r="CIK97" s="34"/>
      <c r="CIL97" s="34"/>
      <c r="CIM97" s="34"/>
      <c r="CIN97" s="34"/>
      <c r="CIO97" s="34"/>
      <c r="CIP97" s="34"/>
      <c r="CIQ97" s="34"/>
      <c r="CIR97" s="34"/>
      <c r="CIS97" s="34"/>
      <c r="CIT97" s="34"/>
      <c r="CIU97" s="34"/>
      <c r="CIV97" s="34"/>
      <c r="CIW97" s="34"/>
      <c r="CIX97" s="34"/>
      <c r="CIY97" s="34"/>
      <c r="CIZ97" s="34"/>
      <c r="CJA97" s="34"/>
      <c r="CJB97" s="34"/>
      <c r="CJC97" s="34"/>
      <c r="CJD97" s="34"/>
      <c r="CJE97" s="34"/>
      <c r="CJF97" s="34"/>
      <c r="CJG97" s="34"/>
      <c r="CJH97" s="34"/>
      <c r="CJI97" s="34"/>
      <c r="CJJ97" s="34"/>
      <c r="CJK97" s="34"/>
      <c r="CJL97" s="34"/>
      <c r="CJM97" s="34"/>
      <c r="CJN97" s="34"/>
      <c r="CJO97" s="34"/>
      <c r="CJP97" s="34"/>
      <c r="CJQ97" s="34"/>
      <c r="CJR97" s="34"/>
      <c r="CJS97" s="34"/>
      <c r="CJT97" s="34"/>
      <c r="CJU97" s="34"/>
      <c r="CJV97" s="34"/>
      <c r="CJW97" s="34"/>
      <c r="CJX97" s="34"/>
      <c r="CJY97" s="34"/>
      <c r="CJZ97" s="34"/>
      <c r="CKA97" s="34"/>
      <c r="CKB97" s="34"/>
      <c r="CKC97" s="34"/>
      <c r="CKD97" s="34"/>
      <c r="CKE97" s="34"/>
      <c r="CKF97" s="34"/>
      <c r="CKG97" s="34"/>
      <c r="CKH97" s="34"/>
      <c r="CKI97" s="34"/>
      <c r="CKJ97" s="34"/>
      <c r="CKK97" s="34"/>
      <c r="CKL97" s="34"/>
      <c r="CKM97" s="34"/>
      <c r="CKN97" s="34"/>
      <c r="CKO97" s="34"/>
      <c r="CKP97" s="34"/>
      <c r="CKQ97" s="34"/>
      <c r="CKR97" s="34"/>
      <c r="CKS97" s="34"/>
      <c r="CKT97" s="34"/>
      <c r="CKU97" s="34"/>
      <c r="CKV97" s="34"/>
      <c r="CKW97" s="34"/>
      <c r="CKX97" s="34"/>
      <c r="CKY97" s="34"/>
      <c r="CKZ97" s="34"/>
      <c r="CLA97" s="34"/>
      <c r="CLB97" s="34"/>
      <c r="CLC97" s="34"/>
      <c r="CLD97" s="34"/>
      <c r="CLE97" s="34"/>
      <c r="CLF97" s="34"/>
      <c r="CLG97" s="34"/>
      <c r="CLH97" s="34"/>
      <c r="CLI97" s="34"/>
      <c r="CLJ97" s="34"/>
      <c r="CLK97" s="34"/>
      <c r="CLL97" s="34"/>
      <c r="CLM97" s="34"/>
      <c r="CLN97" s="34"/>
      <c r="CLO97" s="34"/>
      <c r="CLP97" s="34"/>
      <c r="CLQ97" s="34"/>
      <c r="CLR97" s="34"/>
      <c r="CLS97" s="34"/>
      <c r="CLT97" s="34"/>
      <c r="CLU97" s="34"/>
      <c r="CLV97" s="34"/>
      <c r="CLW97" s="34"/>
      <c r="CLX97" s="34"/>
      <c r="CLY97" s="34"/>
      <c r="CLZ97" s="34"/>
      <c r="CMA97" s="34"/>
      <c r="CMB97" s="34"/>
      <c r="CMC97" s="34"/>
      <c r="CMD97" s="34"/>
      <c r="CME97" s="34"/>
      <c r="CMF97" s="34"/>
      <c r="CMG97" s="34"/>
      <c r="CMH97" s="34"/>
      <c r="CMI97" s="34"/>
      <c r="CMJ97" s="34"/>
      <c r="CMK97" s="34"/>
      <c r="CML97" s="34"/>
      <c r="CMM97" s="34"/>
      <c r="CMN97" s="34"/>
      <c r="CMO97" s="34"/>
      <c r="CMP97" s="34"/>
      <c r="CMQ97" s="34"/>
      <c r="CMR97" s="34"/>
      <c r="CMS97" s="34"/>
      <c r="CMT97" s="34"/>
      <c r="CMU97" s="34"/>
      <c r="CMV97" s="34"/>
      <c r="CMW97" s="34"/>
      <c r="CMX97" s="34"/>
      <c r="CMY97" s="34"/>
      <c r="CMZ97" s="34"/>
      <c r="CNA97" s="34"/>
      <c r="CNB97" s="34"/>
      <c r="CNC97" s="34"/>
      <c r="CND97" s="34"/>
      <c r="CNE97" s="34"/>
      <c r="CNF97" s="34"/>
      <c r="CNG97" s="34"/>
      <c r="CNH97" s="34"/>
      <c r="CNI97" s="34"/>
      <c r="CNJ97" s="34"/>
      <c r="CNK97" s="34"/>
      <c r="CNL97" s="34"/>
      <c r="CNM97" s="34"/>
      <c r="CNN97" s="34"/>
      <c r="CNO97" s="34"/>
      <c r="CNP97" s="34"/>
      <c r="CNQ97" s="34"/>
      <c r="CNR97" s="34"/>
      <c r="CNS97" s="34"/>
      <c r="CNT97" s="34"/>
      <c r="CNU97" s="34"/>
      <c r="CNV97" s="34"/>
      <c r="CNW97" s="34"/>
      <c r="CNX97" s="34"/>
      <c r="CNY97" s="34"/>
      <c r="CNZ97" s="34"/>
      <c r="COA97" s="34"/>
      <c r="COB97" s="34"/>
      <c r="COC97" s="34"/>
      <c r="COD97" s="34"/>
      <c r="COE97" s="34"/>
      <c r="COF97" s="34"/>
      <c r="COG97" s="34"/>
      <c r="COH97" s="34"/>
      <c r="COI97" s="34"/>
      <c r="COJ97" s="34"/>
      <c r="COK97" s="34"/>
      <c r="COL97" s="34"/>
      <c r="COM97" s="34"/>
      <c r="CON97" s="34"/>
      <c r="COO97" s="34"/>
      <c r="COP97" s="34"/>
      <c r="COQ97" s="34"/>
      <c r="COR97" s="34"/>
      <c r="COS97" s="34"/>
      <c r="COT97" s="34"/>
      <c r="COU97" s="34"/>
      <c r="COV97" s="34"/>
      <c r="COW97" s="34"/>
      <c r="COX97" s="34"/>
      <c r="COY97" s="34"/>
      <c r="COZ97" s="34"/>
      <c r="CPA97" s="34"/>
      <c r="CPB97" s="34"/>
      <c r="CPC97" s="34"/>
      <c r="CPD97" s="34"/>
      <c r="CPE97" s="34"/>
      <c r="CPF97" s="34"/>
      <c r="CPG97" s="34"/>
      <c r="CPH97" s="34"/>
      <c r="CPI97" s="34"/>
      <c r="CPJ97" s="34"/>
      <c r="CPK97" s="34"/>
      <c r="CPL97" s="34"/>
      <c r="CPM97" s="34"/>
      <c r="CPN97" s="34"/>
      <c r="CPO97" s="34"/>
      <c r="CPP97" s="34"/>
      <c r="CPQ97" s="34"/>
      <c r="CPR97" s="34"/>
      <c r="CPS97" s="34"/>
      <c r="CPT97" s="34"/>
      <c r="CPU97" s="34"/>
      <c r="CPV97" s="34"/>
      <c r="CPW97" s="34"/>
      <c r="CPX97" s="34"/>
      <c r="CPY97" s="34"/>
      <c r="CPZ97" s="34"/>
      <c r="CQA97" s="34"/>
      <c r="CQB97" s="34"/>
      <c r="CQC97" s="34"/>
      <c r="CQD97" s="34"/>
      <c r="CQE97" s="34"/>
      <c r="CQF97" s="34"/>
      <c r="CQG97" s="34"/>
      <c r="CQH97" s="34"/>
      <c r="CQI97" s="34"/>
      <c r="CQJ97" s="34"/>
      <c r="CQK97" s="34"/>
      <c r="CQL97" s="34"/>
      <c r="CQM97" s="34"/>
      <c r="CQN97" s="34"/>
      <c r="CQO97" s="34"/>
      <c r="CQP97" s="34"/>
      <c r="CQQ97" s="34"/>
      <c r="CQR97" s="34"/>
      <c r="CQS97" s="34"/>
      <c r="CQT97" s="34"/>
      <c r="CQU97" s="34"/>
      <c r="CQV97" s="34"/>
      <c r="CQW97" s="34"/>
      <c r="CQX97" s="34"/>
      <c r="CQY97" s="34"/>
      <c r="CQZ97" s="34"/>
      <c r="CRA97" s="34"/>
      <c r="CRB97" s="34"/>
      <c r="CRC97" s="34"/>
      <c r="CRD97" s="34"/>
      <c r="CRE97" s="34"/>
      <c r="CRF97" s="34"/>
      <c r="CRG97" s="34"/>
      <c r="CRH97" s="34"/>
      <c r="CRI97" s="34"/>
      <c r="CRJ97" s="34"/>
      <c r="CRK97" s="34"/>
      <c r="CRL97" s="34"/>
      <c r="CRM97" s="34"/>
      <c r="CRN97" s="34"/>
      <c r="CRO97" s="34"/>
      <c r="CRP97" s="34"/>
      <c r="CRQ97" s="34"/>
      <c r="CRR97" s="34"/>
      <c r="CRS97" s="34"/>
      <c r="CRT97" s="34"/>
      <c r="CRU97" s="34"/>
      <c r="CRV97" s="34"/>
      <c r="CRW97" s="34"/>
      <c r="CRX97" s="34"/>
      <c r="CRY97" s="34"/>
      <c r="CRZ97" s="34"/>
      <c r="CSA97" s="34"/>
      <c r="CSB97" s="34"/>
      <c r="CSC97" s="34"/>
      <c r="CSD97" s="34"/>
      <c r="CSE97" s="34"/>
      <c r="CSF97" s="34"/>
      <c r="CSG97" s="34"/>
      <c r="CSH97" s="34"/>
      <c r="CSI97" s="34"/>
      <c r="CSJ97" s="34"/>
      <c r="CSK97" s="34"/>
      <c r="CSL97" s="34"/>
      <c r="CSM97" s="34"/>
      <c r="CSN97" s="34"/>
      <c r="CSO97" s="34"/>
      <c r="CSP97" s="34"/>
      <c r="CSQ97" s="34"/>
      <c r="CSR97" s="34"/>
      <c r="CSS97" s="34"/>
      <c r="CST97" s="34"/>
      <c r="CSU97" s="34"/>
      <c r="CSV97" s="34"/>
      <c r="CSW97" s="34"/>
      <c r="CSX97" s="34"/>
      <c r="CSY97" s="34"/>
      <c r="CSZ97" s="34"/>
      <c r="CTA97" s="34"/>
      <c r="CTB97" s="34"/>
      <c r="CTC97" s="34"/>
      <c r="CTD97" s="34"/>
      <c r="CTE97" s="34"/>
      <c r="CTF97" s="34"/>
      <c r="CTG97" s="34"/>
      <c r="CTH97" s="34"/>
      <c r="CTI97" s="34"/>
      <c r="CTJ97" s="34"/>
      <c r="CTK97" s="34"/>
      <c r="CTL97" s="34"/>
      <c r="CTM97" s="34"/>
      <c r="CTN97" s="34"/>
      <c r="CTO97" s="34"/>
      <c r="CTP97" s="34"/>
      <c r="CTQ97" s="34"/>
      <c r="CTR97" s="34"/>
      <c r="CTS97" s="34"/>
      <c r="CTT97" s="34"/>
      <c r="CTU97" s="34"/>
      <c r="CTV97" s="34"/>
      <c r="CTW97" s="34"/>
      <c r="CTX97" s="34"/>
      <c r="CTY97" s="34"/>
      <c r="CTZ97" s="34"/>
      <c r="CUA97" s="34"/>
      <c r="CUB97" s="34"/>
      <c r="CUC97" s="34"/>
      <c r="CUD97" s="34"/>
      <c r="CUE97" s="34"/>
      <c r="CUF97" s="34"/>
      <c r="CUG97" s="34"/>
      <c r="CUH97" s="34"/>
      <c r="CUI97" s="34"/>
      <c r="CUJ97" s="34"/>
      <c r="CUK97" s="34"/>
      <c r="CUL97" s="34"/>
      <c r="CUM97" s="34"/>
      <c r="CUN97" s="34"/>
      <c r="CUO97" s="34"/>
      <c r="CUP97" s="34"/>
      <c r="CUQ97" s="34"/>
      <c r="CUR97" s="34"/>
      <c r="CUS97" s="34"/>
      <c r="CUT97" s="34"/>
      <c r="CUU97" s="34"/>
      <c r="CUV97" s="34"/>
      <c r="CUW97" s="34"/>
      <c r="CUX97" s="34"/>
      <c r="CUY97" s="34"/>
      <c r="CUZ97" s="34"/>
      <c r="CVA97" s="34"/>
      <c r="CVB97" s="34"/>
      <c r="CVC97" s="34"/>
      <c r="CVD97" s="34"/>
      <c r="CVE97" s="34"/>
      <c r="CVF97" s="34"/>
      <c r="CVG97" s="34"/>
      <c r="CVH97" s="34"/>
      <c r="CVI97" s="34"/>
      <c r="CVJ97" s="34"/>
      <c r="CVK97" s="34"/>
      <c r="CVL97" s="34"/>
      <c r="CVM97" s="34"/>
      <c r="CVN97" s="34"/>
      <c r="CVO97" s="34"/>
      <c r="CVP97" s="34"/>
      <c r="CVQ97" s="34"/>
      <c r="CVR97" s="34"/>
      <c r="CVS97" s="34"/>
      <c r="CVT97" s="34"/>
      <c r="CVU97" s="34"/>
      <c r="CVV97" s="34"/>
      <c r="CVW97" s="34"/>
      <c r="CVX97" s="34"/>
      <c r="CVY97" s="34"/>
      <c r="CVZ97" s="34"/>
      <c r="CWA97" s="34"/>
      <c r="CWB97" s="34"/>
      <c r="CWC97" s="34"/>
      <c r="CWD97" s="34"/>
      <c r="CWE97" s="34"/>
      <c r="CWF97" s="34"/>
      <c r="CWG97" s="34"/>
      <c r="CWH97" s="34"/>
      <c r="CWI97" s="34"/>
      <c r="CWJ97" s="34"/>
      <c r="CWK97" s="34"/>
      <c r="CWL97" s="34"/>
      <c r="CWM97" s="34"/>
      <c r="CWN97" s="34"/>
      <c r="CWO97" s="34"/>
      <c r="CWP97" s="34"/>
      <c r="CWQ97" s="34"/>
      <c r="CWR97" s="34"/>
      <c r="CWS97" s="34"/>
      <c r="CWT97" s="34"/>
      <c r="CWU97" s="34"/>
      <c r="CWV97" s="34"/>
      <c r="CWW97" s="34"/>
      <c r="CWX97" s="34"/>
      <c r="CWY97" s="34"/>
      <c r="CWZ97" s="34"/>
      <c r="CXA97" s="34"/>
      <c r="CXB97" s="34"/>
      <c r="CXC97" s="34"/>
      <c r="CXD97" s="34"/>
      <c r="CXE97" s="34"/>
      <c r="CXF97" s="34"/>
      <c r="CXG97" s="34"/>
      <c r="CXH97" s="34"/>
      <c r="CXI97" s="34"/>
      <c r="CXJ97" s="34"/>
      <c r="CXK97" s="34"/>
      <c r="CXL97" s="34"/>
      <c r="CXM97" s="34"/>
      <c r="CXN97" s="34"/>
      <c r="CXO97" s="34"/>
      <c r="CXP97" s="34"/>
      <c r="CXQ97" s="34"/>
      <c r="CXR97" s="34"/>
      <c r="CXS97" s="34"/>
      <c r="CXT97" s="34"/>
      <c r="CXU97" s="34"/>
      <c r="CXV97" s="34"/>
      <c r="CXW97" s="34"/>
      <c r="CXX97" s="34"/>
      <c r="CXY97" s="34"/>
      <c r="CXZ97" s="34"/>
      <c r="CYA97" s="34"/>
      <c r="CYB97" s="34"/>
      <c r="CYC97" s="34"/>
      <c r="CYD97" s="34"/>
      <c r="CYE97" s="34"/>
      <c r="CYF97" s="34"/>
      <c r="CYG97" s="34"/>
      <c r="CYH97" s="34"/>
      <c r="CYI97" s="34"/>
      <c r="CYJ97" s="34"/>
      <c r="CYK97" s="34"/>
      <c r="CYL97" s="34"/>
      <c r="CYM97" s="34"/>
      <c r="CYN97" s="34"/>
      <c r="CYO97" s="34"/>
      <c r="CYP97" s="34"/>
      <c r="CYQ97" s="34"/>
      <c r="CYR97" s="34"/>
      <c r="CYS97" s="34"/>
      <c r="CYT97" s="34"/>
      <c r="CYU97" s="34"/>
      <c r="CYV97" s="34"/>
      <c r="CYW97" s="34"/>
      <c r="CYX97" s="34"/>
      <c r="CYY97" s="34"/>
      <c r="CYZ97" s="34"/>
      <c r="CZA97" s="34"/>
      <c r="CZB97" s="34"/>
      <c r="CZC97" s="34"/>
      <c r="CZD97" s="34"/>
      <c r="CZE97" s="34"/>
      <c r="CZF97" s="34"/>
      <c r="CZG97" s="34"/>
      <c r="CZH97" s="34"/>
      <c r="CZI97" s="34"/>
      <c r="CZJ97" s="34"/>
      <c r="CZK97" s="34"/>
      <c r="CZL97" s="34"/>
      <c r="CZM97" s="34"/>
      <c r="CZN97" s="34"/>
      <c r="CZO97" s="34"/>
      <c r="CZP97" s="34"/>
      <c r="CZQ97" s="34"/>
      <c r="CZR97" s="34"/>
      <c r="CZS97" s="34"/>
      <c r="CZT97" s="34"/>
      <c r="CZU97" s="34"/>
      <c r="CZV97" s="34"/>
      <c r="CZW97" s="34"/>
      <c r="CZX97" s="34"/>
      <c r="CZY97" s="34"/>
      <c r="CZZ97" s="34"/>
      <c r="DAA97" s="34"/>
      <c r="DAB97" s="34"/>
      <c r="DAC97" s="34"/>
      <c r="DAD97" s="34"/>
      <c r="DAE97" s="34"/>
      <c r="DAF97" s="34"/>
      <c r="DAG97" s="34"/>
      <c r="DAH97" s="34"/>
      <c r="DAI97" s="34"/>
      <c r="DAJ97" s="34"/>
      <c r="DAK97" s="34"/>
      <c r="DAL97" s="34"/>
      <c r="DAM97" s="34"/>
      <c r="DAN97" s="34"/>
      <c r="DAO97" s="34"/>
      <c r="DAP97" s="34"/>
      <c r="DAQ97" s="34"/>
      <c r="DAR97" s="34"/>
      <c r="DAS97" s="34"/>
      <c r="DAT97" s="34"/>
      <c r="DAU97" s="34"/>
      <c r="DAV97" s="34"/>
      <c r="DAW97" s="34"/>
      <c r="DAX97" s="34"/>
      <c r="DAY97" s="34"/>
      <c r="DAZ97" s="34"/>
      <c r="DBA97" s="34"/>
      <c r="DBB97" s="34"/>
      <c r="DBC97" s="34"/>
      <c r="DBD97" s="34"/>
      <c r="DBE97" s="34"/>
      <c r="DBF97" s="34"/>
      <c r="DBG97" s="34"/>
      <c r="DBH97" s="34"/>
      <c r="DBI97" s="34"/>
      <c r="DBJ97" s="34"/>
      <c r="DBK97" s="34"/>
      <c r="DBL97" s="34"/>
      <c r="DBM97" s="34"/>
      <c r="DBN97" s="34"/>
      <c r="DBO97" s="34"/>
      <c r="DBP97" s="34"/>
      <c r="DBQ97" s="34"/>
      <c r="DBR97" s="34"/>
      <c r="DBS97" s="34"/>
      <c r="DBT97" s="34"/>
      <c r="DBU97" s="34"/>
      <c r="DBV97" s="34"/>
      <c r="DBW97" s="34"/>
      <c r="DBX97" s="34"/>
      <c r="DBY97" s="34"/>
      <c r="DBZ97" s="34"/>
      <c r="DCA97" s="34"/>
      <c r="DCB97" s="34"/>
      <c r="DCC97" s="34"/>
      <c r="DCD97" s="34"/>
      <c r="DCE97" s="34"/>
      <c r="DCF97" s="34"/>
      <c r="DCG97" s="34"/>
      <c r="DCH97" s="34"/>
      <c r="DCI97" s="34"/>
      <c r="DCJ97" s="34"/>
      <c r="DCK97" s="34"/>
      <c r="DCL97" s="34"/>
      <c r="DCM97" s="34"/>
      <c r="DCN97" s="34"/>
      <c r="DCO97" s="34"/>
      <c r="DCP97" s="34"/>
      <c r="DCQ97" s="34"/>
      <c r="DCR97" s="34"/>
      <c r="DCS97" s="34"/>
      <c r="DCT97" s="34"/>
      <c r="DCU97" s="34"/>
      <c r="DCV97" s="34"/>
      <c r="DCW97" s="34"/>
      <c r="DCX97" s="34"/>
      <c r="DCY97" s="34"/>
      <c r="DCZ97" s="34"/>
      <c r="DDA97" s="34"/>
      <c r="DDB97" s="34"/>
      <c r="DDC97" s="34"/>
      <c r="DDD97" s="34"/>
      <c r="DDE97" s="34"/>
      <c r="DDF97" s="34"/>
      <c r="DDG97" s="34"/>
      <c r="DDH97" s="34"/>
      <c r="DDI97" s="34"/>
      <c r="DDJ97" s="34"/>
      <c r="DDK97" s="34"/>
      <c r="DDL97" s="34"/>
      <c r="DDM97" s="34"/>
      <c r="DDN97" s="34"/>
      <c r="DDO97" s="34"/>
      <c r="DDP97" s="34"/>
      <c r="DDQ97" s="34"/>
      <c r="DDR97" s="34"/>
      <c r="DDS97" s="34"/>
      <c r="DDT97" s="34"/>
      <c r="DDU97" s="34"/>
      <c r="DDV97" s="34"/>
      <c r="DDW97" s="34"/>
      <c r="DDX97" s="34"/>
      <c r="DDY97" s="34"/>
      <c r="DDZ97" s="34"/>
      <c r="DEA97" s="34"/>
      <c r="DEB97" s="34"/>
      <c r="DEC97" s="34"/>
      <c r="DED97" s="34"/>
      <c r="DEE97" s="34"/>
      <c r="DEF97" s="34"/>
      <c r="DEG97" s="34"/>
      <c r="DEH97" s="34"/>
      <c r="DEI97" s="34"/>
      <c r="DEJ97" s="34"/>
      <c r="DEK97" s="34"/>
      <c r="DEL97" s="34"/>
      <c r="DEM97" s="34"/>
      <c r="DEN97" s="34"/>
      <c r="DEO97" s="34"/>
      <c r="DEP97" s="34"/>
      <c r="DEQ97" s="34"/>
      <c r="DER97" s="34"/>
      <c r="DES97" s="34"/>
      <c r="DET97" s="34"/>
      <c r="DEU97" s="34"/>
      <c r="DEV97" s="34"/>
      <c r="DEW97" s="34"/>
      <c r="DEX97" s="34"/>
      <c r="DEY97" s="34"/>
      <c r="DEZ97" s="34"/>
      <c r="DFA97" s="34"/>
      <c r="DFB97" s="34"/>
      <c r="DFC97" s="34"/>
      <c r="DFD97" s="34"/>
      <c r="DFE97" s="34"/>
      <c r="DFF97" s="34"/>
      <c r="DFG97" s="34"/>
      <c r="DFH97" s="34"/>
      <c r="DFI97" s="34"/>
      <c r="DFJ97" s="34"/>
      <c r="DFK97" s="34"/>
      <c r="DFL97" s="34"/>
      <c r="DFM97" s="34"/>
      <c r="DFN97" s="34"/>
      <c r="DFO97" s="34"/>
      <c r="DFP97" s="34"/>
      <c r="DFQ97" s="34"/>
      <c r="DFR97" s="34"/>
      <c r="DFS97" s="34"/>
      <c r="DFT97" s="34"/>
      <c r="DFU97" s="34"/>
      <c r="DFV97" s="34"/>
      <c r="DFW97" s="34"/>
      <c r="DFX97" s="34"/>
      <c r="DFY97" s="34"/>
      <c r="DFZ97" s="34"/>
      <c r="DGA97" s="34"/>
      <c r="DGB97" s="34"/>
      <c r="DGC97" s="34"/>
      <c r="DGD97" s="34"/>
      <c r="DGE97" s="34"/>
      <c r="DGF97" s="34"/>
      <c r="DGG97" s="34"/>
      <c r="DGH97" s="34"/>
      <c r="DGI97" s="34"/>
      <c r="DGJ97" s="34"/>
      <c r="DGK97" s="34"/>
      <c r="DGL97" s="34"/>
      <c r="DGM97" s="34"/>
      <c r="DGN97" s="34"/>
      <c r="DGO97" s="34"/>
      <c r="DGP97" s="34"/>
      <c r="DGQ97" s="34"/>
      <c r="DGR97" s="34"/>
      <c r="DGS97" s="34"/>
      <c r="DGT97" s="34"/>
      <c r="DGU97" s="34"/>
      <c r="DGV97" s="34"/>
      <c r="DGW97" s="34"/>
      <c r="DGX97" s="34"/>
      <c r="DGY97" s="34"/>
      <c r="DGZ97" s="34"/>
      <c r="DHA97" s="34"/>
      <c r="DHB97" s="34"/>
      <c r="DHC97" s="34"/>
      <c r="DHD97" s="34"/>
      <c r="DHE97" s="34"/>
      <c r="DHF97" s="34"/>
      <c r="DHG97" s="34"/>
      <c r="DHH97" s="34"/>
      <c r="DHI97" s="34"/>
      <c r="DHJ97" s="34"/>
      <c r="DHK97" s="34"/>
      <c r="DHL97" s="34"/>
      <c r="DHM97" s="34"/>
      <c r="DHN97" s="34"/>
      <c r="DHO97" s="34"/>
      <c r="DHP97" s="34"/>
      <c r="DHQ97" s="34"/>
      <c r="DHR97" s="34"/>
      <c r="DHS97" s="34"/>
      <c r="DHT97" s="34"/>
      <c r="DHU97" s="34"/>
      <c r="DHV97" s="34"/>
      <c r="DHW97" s="34"/>
      <c r="DHX97" s="34"/>
      <c r="DHY97" s="34"/>
      <c r="DHZ97" s="34"/>
      <c r="DIA97" s="34"/>
      <c r="DIB97" s="34"/>
      <c r="DIC97" s="34"/>
      <c r="DID97" s="34"/>
      <c r="DIE97" s="34"/>
      <c r="DIF97" s="34"/>
      <c r="DIG97" s="34"/>
      <c r="DIH97" s="34"/>
      <c r="DII97" s="34"/>
      <c r="DIJ97" s="34"/>
      <c r="DIK97" s="34"/>
      <c r="DIL97" s="34"/>
      <c r="DIM97" s="34"/>
      <c r="DIN97" s="34"/>
      <c r="DIO97" s="34"/>
      <c r="DIP97" s="34"/>
      <c r="DIQ97" s="34"/>
      <c r="DIR97" s="34"/>
      <c r="DIS97" s="34"/>
      <c r="DIT97" s="34"/>
      <c r="DIU97" s="34"/>
      <c r="DIV97" s="34"/>
      <c r="DIW97" s="34"/>
      <c r="DIX97" s="34"/>
      <c r="DIY97" s="34"/>
      <c r="DIZ97" s="34"/>
      <c r="DJA97" s="34"/>
      <c r="DJB97" s="34"/>
      <c r="DJC97" s="34"/>
      <c r="DJD97" s="34"/>
      <c r="DJE97" s="34"/>
      <c r="DJF97" s="34"/>
      <c r="DJG97" s="34"/>
      <c r="DJH97" s="34"/>
      <c r="DJI97" s="34"/>
      <c r="DJJ97" s="34"/>
      <c r="DJK97" s="34"/>
      <c r="DJL97" s="34"/>
      <c r="DJM97" s="34"/>
      <c r="DJN97" s="34"/>
      <c r="DJO97" s="34"/>
      <c r="DJP97" s="34"/>
      <c r="DJQ97" s="34"/>
      <c r="DJR97" s="34"/>
      <c r="DJS97" s="34"/>
      <c r="DJT97" s="34"/>
      <c r="DJU97" s="34"/>
      <c r="DJV97" s="34"/>
      <c r="DJW97" s="34"/>
      <c r="DJX97" s="34"/>
      <c r="DJY97" s="34"/>
      <c r="DJZ97" s="34"/>
      <c r="DKA97" s="34"/>
      <c r="DKB97" s="34"/>
      <c r="DKC97" s="34"/>
      <c r="DKD97" s="34"/>
      <c r="DKE97" s="34"/>
      <c r="DKF97" s="34"/>
      <c r="DKG97" s="34"/>
      <c r="DKH97" s="34"/>
      <c r="DKI97" s="34"/>
      <c r="DKJ97" s="34"/>
      <c r="DKK97" s="34"/>
      <c r="DKL97" s="34"/>
      <c r="DKM97" s="34"/>
      <c r="DKN97" s="34"/>
      <c r="DKO97" s="34"/>
      <c r="DKP97" s="34"/>
      <c r="DKQ97" s="34"/>
      <c r="DKR97" s="34"/>
      <c r="DKS97" s="34"/>
      <c r="DKT97" s="34"/>
      <c r="DKU97" s="34"/>
      <c r="DKV97" s="34"/>
      <c r="DKW97" s="34"/>
      <c r="DKX97" s="34"/>
      <c r="DKY97" s="34"/>
      <c r="DKZ97" s="34"/>
      <c r="DLA97" s="34"/>
      <c r="DLB97" s="34"/>
      <c r="DLC97" s="34"/>
      <c r="DLD97" s="34"/>
      <c r="DLE97" s="34"/>
      <c r="DLF97" s="34"/>
      <c r="DLG97" s="34"/>
      <c r="DLH97" s="34"/>
      <c r="DLI97" s="34"/>
      <c r="DLJ97" s="34"/>
      <c r="DLK97" s="34"/>
      <c r="DLL97" s="34"/>
      <c r="DLM97" s="34"/>
      <c r="DLN97" s="34"/>
      <c r="DLO97" s="34"/>
      <c r="DLP97" s="34"/>
      <c r="DLQ97" s="34"/>
      <c r="DLR97" s="34"/>
      <c r="DLS97" s="34"/>
      <c r="DLT97" s="34"/>
      <c r="DLU97" s="34"/>
      <c r="DLV97" s="34"/>
      <c r="DLW97" s="34"/>
      <c r="DLX97" s="34"/>
      <c r="DLY97" s="34"/>
      <c r="DLZ97" s="34"/>
      <c r="DMA97" s="34"/>
      <c r="DMB97" s="34"/>
      <c r="DMC97" s="34"/>
      <c r="DMD97" s="34"/>
      <c r="DME97" s="34"/>
      <c r="DMF97" s="34"/>
      <c r="DMG97" s="34"/>
      <c r="DMH97" s="34"/>
      <c r="DMI97" s="34"/>
      <c r="DMJ97" s="34"/>
      <c r="DMK97" s="34"/>
      <c r="DML97" s="34"/>
      <c r="DMM97" s="34"/>
      <c r="DMN97" s="34"/>
      <c r="DMO97" s="34"/>
      <c r="DMP97" s="34"/>
      <c r="DMQ97" s="34"/>
      <c r="DMR97" s="34"/>
      <c r="DMS97" s="34"/>
      <c r="DMT97" s="34"/>
      <c r="DMU97" s="34"/>
      <c r="DMV97" s="34"/>
      <c r="DMW97" s="34"/>
      <c r="DMX97" s="34"/>
      <c r="DMY97" s="34"/>
      <c r="DMZ97" s="34"/>
      <c r="DNA97" s="34"/>
      <c r="DNB97" s="34"/>
      <c r="DNC97" s="34"/>
      <c r="DND97" s="34"/>
      <c r="DNE97" s="34"/>
      <c r="DNF97" s="34"/>
      <c r="DNG97" s="34"/>
      <c r="DNH97" s="34"/>
      <c r="DNI97" s="34"/>
      <c r="DNJ97" s="34"/>
      <c r="DNK97" s="34"/>
      <c r="DNL97" s="34"/>
      <c r="DNM97" s="34"/>
      <c r="DNN97" s="34"/>
      <c r="DNO97" s="34"/>
      <c r="DNP97" s="34"/>
      <c r="DNQ97" s="34"/>
      <c r="DNR97" s="34"/>
      <c r="DNS97" s="34"/>
      <c r="DNT97" s="34"/>
      <c r="DNU97" s="34"/>
      <c r="DNV97" s="34"/>
      <c r="DNW97" s="34"/>
      <c r="DNX97" s="34"/>
      <c r="DNY97" s="34"/>
      <c r="DNZ97" s="34"/>
      <c r="DOA97" s="34"/>
      <c r="DOB97" s="34"/>
      <c r="DOC97" s="34"/>
      <c r="DOD97" s="34"/>
      <c r="DOE97" s="34"/>
      <c r="DOF97" s="34"/>
      <c r="DOG97" s="34"/>
      <c r="DOH97" s="34"/>
      <c r="DOI97" s="34"/>
      <c r="DOJ97" s="34"/>
      <c r="DOK97" s="34"/>
      <c r="DOL97" s="34"/>
      <c r="DOM97" s="34"/>
      <c r="DON97" s="34"/>
      <c r="DOO97" s="34"/>
      <c r="DOP97" s="34"/>
      <c r="DOQ97" s="34"/>
      <c r="DOR97" s="34"/>
      <c r="DOS97" s="34"/>
      <c r="DOT97" s="34"/>
      <c r="DOU97" s="34"/>
      <c r="DOV97" s="34"/>
      <c r="DOW97" s="34"/>
      <c r="DOX97" s="34"/>
      <c r="DOY97" s="34"/>
      <c r="DOZ97" s="34"/>
      <c r="DPA97" s="34"/>
      <c r="DPB97" s="34"/>
      <c r="DPC97" s="34"/>
      <c r="DPD97" s="34"/>
      <c r="DPE97" s="34"/>
      <c r="DPF97" s="34"/>
      <c r="DPG97" s="34"/>
      <c r="DPH97" s="34"/>
      <c r="DPI97" s="34"/>
      <c r="DPJ97" s="34"/>
      <c r="DPK97" s="34"/>
      <c r="DPL97" s="34"/>
      <c r="DPM97" s="34"/>
      <c r="DPN97" s="34"/>
      <c r="DPO97" s="34"/>
      <c r="DPP97" s="34"/>
      <c r="DPQ97" s="34"/>
      <c r="DPR97" s="34"/>
      <c r="DPS97" s="34"/>
      <c r="DPT97" s="34"/>
      <c r="DPU97" s="34"/>
      <c r="DPV97" s="34"/>
      <c r="DPW97" s="34"/>
      <c r="DPX97" s="34"/>
      <c r="DPY97" s="34"/>
      <c r="DPZ97" s="34"/>
      <c r="DQA97" s="34"/>
      <c r="DQB97" s="34"/>
      <c r="DQC97" s="34"/>
      <c r="DQD97" s="34"/>
      <c r="DQE97" s="34"/>
      <c r="DQF97" s="34"/>
      <c r="DQG97" s="34"/>
      <c r="DQH97" s="34"/>
      <c r="DQI97" s="34"/>
      <c r="DQJ97" s="34"/>
      <c r="DQK97" s="34"/>
      <c r="DQL97" s="34"/>
      <c r="DQM97" s="34"/>
      <c r="DQN97" s="34"/>
      <c r="DQO97" s="34"/>
      <c r="DQP97" s="34"/>
      <c r="DQQ97" s="34"/>
      <c r="DQR97" s="34"/>
      <c r="DQS97" s="34"/>
      <c r="DQT97" s="34"/>
      <c r="DQU97" s="34"/>
      <c r="DQV97" s="34"/>
      <c r="DQW97" s="34"/>
      <c r="DQX97" s="34"/>
      <c r="DQY97" s="34"/>
      <c r="DQZ97" s="34"/>
      <c r="DRA97" s="34"/>
      <c r="DRB97" s="34"/>
      <c r="DRC97" s="34"/>
      <c r="DRD97" s="34"/>
      <c r="DRE97" s="34"/>
      <c r="DRF97" s="34"/>
      <c r="DRG97" s="34"/>
      <c r="DRH97" s="34"/>
      <c r="DRI97" s="34"/>
      <c r="DRJ97" s="34"/>
      <c r="DRK97" s="34"/>
      <c r="DRL97" s="34"/>
      <c r="DRM97" s="34"/>
      <c r="DRN97" s="34"/>
      <c r="DRO97" s="34"/>
      <c r="DRP97" s="34"/>
      <c r="DRQ97" s="34"/>
      <c r="DRR97" s="34"/>
      <c r="DRS97" s="34"/>
      <c r="DRT97" s="34"/>
      <c r="DRU97" s="34"/>
      <c r="DRV97" s="34"/>
      <c r="DRW97" s="34"/>
      <c r="DRX97" s="34"/>
      <c r="DRY97" s="34"/>
      <c r="DRZ97" s="34"/>
      <c r="DSA97" s="34"/>
      <c r="DSB97" s="34"/>
      <c r="DSC97" s="34"/>
      <c r="DSD97" s="34"/>
      <c r="DSE97" s="34"/>
      <c r="DSF97" s="34"/>
      <c r="DSG97" s="34"/>
      <c r="DSH97" s="34"/>
      <c r="DSI97" s="34"/>
      <c r="DSJ97" s="34"/>
      <c r="DSK97" s="34"/>
      <c r="DSL97" s="34"/>
      <c r="DSM97" s="34"/>
      <c r="DSN97" s="34"/>
      <c r="DSO97" s="34"/>
      <c r="DSP97" s="34"/>
      <c r="DSQ97" s="34"/>
      <c r="DSR97" s="34"/>
      <c r="DSS97" s="34"/>
      <c r="DST97" s="34"/>
      <c r="DSU97" s="34"/>
      <c r="DSV97" s="34"/>
      <c r="DSW97" s="34"/>
      <c r="DSX97" s="34"/>
      <c r="DSY97" s="34"/>
      <c r="DSZ97" s="34"/>
      <c r="DTA97" s="34"/>
      <c r="DTB97" s="34"/>
      <c r="DTC97" s="34"/>
      <c r="DTD97" s="34"/>
      <c r="DTE97" s="34"/>
      <c r="DTF97" s="34"/>
      <c r="DTG97" s="34"/>
      <c r="DTH97" s="34"/>
      <c r="DTI97" s="34"/>
      <c r="DTJ97" s="34"/>
      <c r="DTK97" s="34"/>
      <c r="DTL97" s="34"/>
      <c r="DTM97" s="34"/>
      <c r="DTN97" s="34"/>
      <c r="DTO97" s="34"/>
      <c r="DTP97" s="34"/>
      <c r="DTQ97" s="34"/>
      <c r="DTR97" s="34"/>
      <c r="DTS97" s="34"/>
      <c r="DTT97" s="34"/>
      <c r="DTU97" s="34"/>
      <c r="DTV97" s="34"/>
      <c r="DTW97" s="34"/>
      <c r="DTX97" s="34"/>
      <c r="DTY97" s="34"/>
      <c r="DTZ97" s="34"/>
      <c r="DUA97" s="34"/>
      <c r="DUB97" s="34"/>
      <c r="DUC97" s="34"/>
      <c r="DUD97" s="34"/>
      <c r="DUE97" s="34"/>
      <c r="DUF97" s="34"/>
      <c r="DUG97" s="34"/>
      <c r="DUH97" s="34"/>
      <c r="DUI97" s="34"/>
      <c r="DUJ97" s="34"/>
      <c r="DUK97" s="34"/>
      <c r="DUL97" s="34"/>
      <c r="DUM97" s="34"/>
      <c r="DUN97" s="34"/>
      <c r="DUO97" s="34"/>
      <c r="DUP97" s="34"/>
      <c r="DUQ97" s="34"/>
      <c r="DUR97" s="34"/>
      <c r="DUS97" s="34"/>
      <c r="DUT97" s="34"/>
      <c r="DUU97" s="34"/>
      <c r="DUV97" s="34"/>
      <c r="DUW97" s="34"/>
      <c r="DUX97" s="34"/>
      <c r="DUY97" s="34"/>
      <c r="DUZ97" s="34"/>
      <c r="DVA97" s="34"/>
      <c r="DVB97" s="34"/>
      <c r="DVC97" s="34"/>
      <c r="DVD97" s="34"/>
      <c r="DVE97" s="34"/>
      <c r="DVF97" s="34"/>
      <c r="DVG97" s="34"/>
      <c r="DVH97" s="34"/>
      <c r="DVI97" s="34"/>
      <c r="DVJ97" s="34"/>
      <c r="DVK97" s="34"/>
      <c r="DVL97" s="34"/>
      <c r="DVM97" s="34"/>
      <c r="DVN97" s="34"/>
      <c r="DVO97" s="34"/>
      <c r="DVP97" s="34"/>
      <c r="DVQ97" s="34"/>
      <c r="DVR97" s="34"/>
      <c r="DVS97" s="34"/>
      <c r="DVT97" s="34"/>
      <c r="DVU97" s="34"/>
      <c r="DVV97" s="34"/>
      <c r="DVW97" s="34"/>
      <c r="DVX97" s="34"/>
      <c r="DVY97" s="34"/>
      <c r="DVZ97" s="34"/>
      <c r="DWA97" s="34"/>
      <c r="DWB97" s="34"/>
      <c r="DWC97" s="34"/>
      <c r="DWD97" s="34"/>
      <c r="DWE97" s="34"/>
      <c r="DWF97" s="34"/>
      <c r="DWG97" s="34"/>
      <c r="DWH97" s="34"/>
      <c r="DWI97" s="34"/>
      <c r="DWJ97" s="34"/>
      <c r="DWK97" s="34"/>
      <c r="DWL97" s="34"/>
      <c r="DWM97" s="34"/>
      <c r="DWN97" s="34"/>
      <c r="DWO97" s="34"/>
      <c r="DWP97" s="34"/>
      <c r="DWQ97" s="34"/>
      <c r="DWR97" s="34"/>
      <c r="DWS97" s="34"/>
      <c r="DWT97" s="34"/>
      <c r="DWU97" s="34"/>
      <c r="DWV97" s="34"/>
      <c r="DWW97" s="34"/>
      <c r="DWX97" s="34"/>
      <c r="DWY97" s="34"/>
      <c r="DWZ97" s="34"/>
      <c r="DXA97" s="34"/>
      <c r="DXB97" s="34"/>
      <c r="DXC97" s="34"/>
      <c r="DXD97" s="34"/>
      <c r="DXE97" s="34"/>
      <c r="DXF97" s="34"/>
      <c r="DXG97" s="34"/>
      <c r="DXH97" s="34"/>
      <c r="DXI97" s="34"/>
      <c r="DXJ97" s="34"/>
      <c r="DXK97" s="34"/>
      <c r="DXL97" s="34"/>
      <c r="DXM97" s="34"/>
      <c r="DXN97" s="34"/>
      <c r="DXO97" s="34"/>
      <c r="DXP97" s="34"/>
      <c r="DXQ97" s="34"/>
      <c r="DXR97" s="34"/>
      <c r="DXS97" s="34"/>
      <c r="DXT97" s="34"/>
      <c r="DXU97" s="34"/>
      <c r="DXV97" s="34"/>
      <c r="DXW97" s="34"/>
      <c r="DXX97" s="34"/>
      <c r="DXY97" s="34"/>
      <c r="DXZ97" s="34"/>
      <c r="DYA97" s="34"/>
      <c r="DYB97" s="34"/>
      <c r="DYC97" s="34"/>
      <c r="DYD97" s="34"/>
      <c r="DYE97" s="34"/>
      <c r="DYF97" s="34"/>
      <c r="DYG97" s="34"/>
      <c r="DYH97" s="34"/>
      <c r="DYI97" s="34"/>
      <c r="DYJ97" s="34"/>
      <c r="DYK97" s="34"/>
      <c r="DYL97" s="34"/>
      <c r="DYM97" s="34"/>
      <c r="DYN97" s="34"/>
      <c r="DYO97" s="34"/>
      <c r="DYP97" s="34"/>
      <c r="DYQ97" s="34"/>
      <c r="DYR97" s="34"/>
      <c r="DYS97" s="34"/>
      <c r="DYT97" s="34"/>
      <c r="DYU97" s="34"/>
      <c r="DYV97" s="34"/>
      <c r="DYW97" s="34"/>
      <c r="DYX97" s="34"/>
      <c r="DYY97" s="34"/>
      <c r="DYZ97" s="34"/>
      <c r="DZA97" s="34"/>
      <c r="DZB97" s="34"/>
      <c r="DZC97" s="34"/>
      <c r="DZD97" s="34"/>
      <c r="DZE97" s="34"/>
      <c r="DZF97" s="34"/>
      <c r="DZG97" s="34"/>
      <c r="DZH97" s="34"/>
      <c r="DZI97" s="34"/>
      <c r="DZJ97" s="34"/>
      <c r="DZK97" s="34"/>
      <c r="DZL97" s="34"/>
      <c r="DZM97" s="34"/>
      <c r="DZN97" s="34"/>
      <c r="DZO97" s="34"/>
      <c r="DZP97" s="34"/>
      <c r="DZQ97" s="34"/>
      <c r="DZR97" s="34"/>
      <c r="DZS97" s="34"/>
      <c r="DZT97" s="34"/>
      <c r="DZU97" s="34"/>
      <c r="DZV97" s="34"/>
      <c r="DZW97" s="34"/>
      <c r="DZX97" s="34"/>
      <c r="DZY97" s="34"/>
      <c r="DZZ97" s="34"/>
      <c r="EAA97" s="34"/>
      <c r="EAB97" s="34"/>
      <c r="EAC97" s="34"/>
      <c r="EAD97" s="34"/>
      <c r="EAE97" s="34"/>
      <c r="EAF97" s="34"/>
      <c r="EAG97" s="34"/>
      <c r="EAH97" s="34"/>
      <c r="EAI97" s="34"/>
      <c r="EAJ97" s="34"/>
      <c r="EAK97" s="34"/>
      <c r="EAL97" s="34"/>
      <c r="EAM97" s="34"/>
      <c r="EAN97" s="34"/>
      <c r="EAO97" s="34"/>
      <c r="EAP97" s="34"/>
      <c r="EAQ97" s="34"/>
      <c r="EAR97" s="34"/>
      <c r="EAS97" s="34"/>
      <c r="EAT97" s="34"/>
      <c r="EAU97" s="34"/>
      <c r="EAV97" s="34"/>
      <c r="EAW97" s="34"/>
      <c r="EAX97" s="34"/>
      <c r="EAY97" s="34"/>
      <c r="EAZ97" s="34"/>
      <c r="EBA97" s="34"/>
      <c r="EBB97" s="34"/>
      <c r="EBC97" s="34"/>
      <c r="EBD97" s="34"/>
      <c r="EBE97" s="34"/>
      <c r="EBF97" s="34"/>
      <c r="EBG97" s="34"/>
      <c r="EBH97" s="34"/>
      <c r="EBI97" s="34"/>
      <c r="EBJ97" s="34"/>
      <c r="EBK97" s="34"/>
      <c r="EBL97" s="34"/>
      <c r="EBM97" s="34"/>
      <c r="EBN97" s="34"/>
      <c r="EBO97" s="34"/>
      <c r="EBP97" s="34"/>
      <c r="EBQ97" s="34"/>
      <c r="EBR97" s="34"/>
      <c r="EBS97" s="34"/>
      <c r="EBT97" s="34"/>
      <c r="EBU97" s="34"/>
      <c r="EBV97" s="34"/>
      <c r="EBW97" s="34"/>
      <c r="EBX97" s="34"/>
      <c r="EBY97" s="34"/>
      <c r="EBZ97" s="34"/>
      <c r="ECA97" s="34"/>
      <c r="ECB97" s="34"/>
      <c r="ECC97" s="34"/>
      <c r="ECD97" s="34"/>
      <c r="ECE97" s="34"/>
      <c r="ECF97" s="34"/>
      <c r="ECG97" s="34"/>
      <c r="ECH97" s="34"/>
      <c r="ECI97" s="34"/>
      <c r="ECJ97" s="34"/>
      <c r="ECK97" s="34"/>
      <c r="ECL97" s="34"/>
      <c r="ECM97" s="34"/>
      <c r="ECN97" s="34"/>
      <c r="ECO97" s="34"/>
      <c r="ECP97" s="34"/>
      <c r="ECQ97" s="34"/>
      <c r="ECR97" s="34"/>
      <c r="ECS97" s="34"/>
      <c r="ECT97" s="34"/>
      <c r="ECU97" s="34"/>
      <c r="ECV97" s="34"/>
      <c r="ECW97" s="34"/>
      <c r="ECX97" s="34"/>
      <c r="ECY97" s="34"/>
      <c r="ECZ97" s="34"/>
      <c r="EDA97" s="34"/>
      <c r="EDB97" s="34"/>
      <c r="EDC97" s="34"/>
      <c r="EDD97" s="34"/>
      <c r="EDE97" s="34"/>
      <c r="EDF97" s="34"/>
      <c r="EDG97" s="34"/>
      <c r="EDH97" s="34"/>
      <c r="EDI97" s="34"/>
      <c r="EDJ97" s="34"/>
      <c r="EDK97" s="34"/>
      <c r="EDL97" s="34"/>
      <c r="EDM97" s="34"/>
      <c r="EDN97" s="34"/>
      <c r="EDO97" s="34"/>
      <c r="EDP97" s="34"/>
      <c r="EDQ97" s="34"/>
      <c r="EDR97" s="34"/>
      <c r="EDS97" s="34"/>
      <c r="EDT97" s="34"/>
      <c r="EDU97" s="34"/>
      <c r="EDV97" s="34"/>
      <c r="EDW97" s="34"/>
      <c r="EDX97" s="34"/>
      <c r="EDY97" s="34"/>
      <c r="EDZ97" s="34"/>
      <c r="EEA97" s="34"/>
      <c r="EEB97" s="34"/>
      <c r="EEC97" s="34"/>
      <c r="EED97" s="34"/>
      <c r="EEE97" s="34"/>
      <c r="EEF97" s="34"/>
      <c r="EEG97" s="34"/>
      <c r="EEH97" s="34"/>
      <c r="EEI97" s="34"/>
      <c r="EEJ97" s="34"/>
      <c r="EEK97" s="34"/>
      <c r="EEL97" s="34"/>
      <c r="EEM97" s="34"/>
      <c r="EEN97" s="34"/>
      <c r="EEO97" s="34"/>
      <c r="EEP97" s="34"/>
      <c r="EEQ97" s="34"/>
      <c r="EER97" s="34"/>
      <c r="EES97" s="34"/>
      <c r="EET97" s="34"/>
      <c r="EEU97" s="34"/>
      <c r="EEV97" s="34"/>
      <c r="EEW97" s="34"/>
      <c r="EEX97" s="34"/>
      <c r="EEY97" s="34"/>
      <c r="EEZ97" s="34"/>
      <c r="EFA97" s="34"/>
      <c r="EFB97" s="34"/>
      <c r="EFC97" s="34"/>
      <c r="EFD97" s="34"/>
      <c r="EFE97" s="34"/>
      <c r="EFF97" s="34"/>
      <c r="EFG97" s="34"/>
      <c r="EFH97" s="34"/>
      <c r="EFI97" s="34"/>
      <c r="EFJ97" s="34"/>
      <c r="EFK97" s="34"/>
      <c r="EFL97" s="34"/>
      <c r="EFM97" s="34"/>
      <c r="EFN97" s="34"/>
      <c r="EFO97" s="34"/>
      <c r="EFP97" s="34"/>
      <c r="EFQ97" s="34"/>
      <c r="EFR97" s="34"/>
      <c r="EFS97" s="34"/>
      <c r="EFT97" s="34"/>
      <c r="EFU97" s="34"/>
      <c r="EFV97" s="34"/>
      <c r="EFW97" s="34"/>
      <c r="EFX97" s="34"/>
      <c r="EFY97" s="34"/>
      <c r="EFZ97" s="34"/>
      <c r="EGA97" s="34"/>
      <c r="EGB97" s="34"/>
      <c r="EGC97" s="34"/>
      <c r="EGD97" s="34"/>
      <c r="EGE97" s="34"/>
      <c r="EGF97" s="34"/>
      <c r="EGG97" s="34"/>
      <c r="EGH97" s="34"/>
      <c r="EGI97" s="34"/>
      <c r="EGJ97" s="34"/>
      <c r="EGK97" s="34"/>
      <c r="EGL97" s="34"/>
      <c r="EGM97" s="34"/>
      <c r="EGN97" s="34"/>
      <c r="EGO97" s="34"/>
      <c r="EGP97" s="34"/>
      <c r="EGQ97" s="34"/>
      <c r="EGR97" s="34"/>
      <c r="EGS97" s="34"/>
      <c r="EGT97" s="34"/>
      <c r="EGU97" s="34"/>
      <c r="EGV97" s="34"/>
      <c r="EGW97" s="34"/>
      <c r="EGX97" s="34"/>
      <c r="EGY97" s="34"/>
      <c r="EGZ97" s="34"/>
      <c r="EHA97" s="34"/>
      <c r="EHB97" s="34"/>
      <c r="EHC97" s="34"/>
      <c r="EHD97" s="34"/>
      <c r="EHE97" s="34"/>
      <c r="EHF97" s="34"/>
      <c r="EHG97" s="34"/>
      <c r="EHH97" s="34"/>
      <c r="EHI97" s="34"/>
      <c r="EHJ97" s="34"/>
      <c r="EHK97" s="34"/>
      <c r="EHL97" s="34"/>
      <c r="EHM97" s="34"/>
      <c r="EHN97" s="34"/>
      <c r="EHO97" s="34"/>
      <c r="EHP97" s="34"/>
      <c r="EHQ97" s="34"/>
      <c r="EHR97" s="34"/>
      <c r="EHS97" s="34"/>
      <c r="EHT97" s="34"/>
      <c r="EHU97" s="34"/>
      <c r="EHV97" s="34"/>
      <c r="EHW97" s="34"/>
      <c r="EHX97" s="34"/>
      <c r="EHY97" s="34"/>
      <c r="EHZ97" s="34"/>
      <c r="EIA97" s="34"/>
      <c r="EIB97" s="34"/>
      <c r="EIC97" s="34"/>
      <c r="EID97" s="34"/>
      <c r="EIE97" s="34"/>
      <c r="EIF97" s="34"/>
      <c r="EIG97" s="34"/>
      <c r="EIH97" s="34"/>
      <c r="EII97" s="34"/>
      <c r="EIJ97" s="34"/>
      <c r="EIK97" s="34"/>
      <c r="EIL97" s="34"/>
      <c r="EIM97" s="34"/>
      <c r="EIN97" s="34"/>
      <c r="EIO97" s="34"/>
      <c r="EIP97" s="34"/>
      <c r="EIQ97" s="34"/>
      <c r="EIR97" s="34"/>
      <c r="EIS97" s="34"/>
      <c r="EIT97" s="34"/>
      <c r="EIU97" s="34"/>
      <c r="EIV97" s="34"/>
      <c r="EIW97" s="34"/>
      <c r="EIX97" s="34"/>
      <c r="EIY97" s="34"/>
      <c r="EIZ97" s="34"/>
      <c r="EJA97" s="34"/>
      <c r="EJB97" s="34"/>
      <c r="EJC97" s="34"/>
      <c r="EJD97" s="34"/>
      <c r="EJE97" s="34"/>
      <c r="EJF97" s="34"/>
      <c r="EJG97" s="34"/>
      <c r="EJH97" s="34"/>
      <c r="EJI97" s="34"/>
      <c r="EJJ97" s="34"/>
      <c r="EJK97" s="34"/>
      <c r="EJL97" s="34"/>
      <c r="EJM97" s="34"/>
      <c r="EJN97" s="34"/>
      <c r="EJO97" s="34"/>
      <c r="EJP97" s="34"/>
      <c r="EJQ97" s="34"/>
      <c r="EJR97" s="34"/>
      <c r="EJS97" s="34"/>
      <c r="EJT97" s="34"/>
      <c r="EJU97" s="34"/>
      <c r="EJV97" s="34"/>
      <c r="EJW97" s="34"/>
      <c r="EJX97" s="34"/>
      <c r="EJY97" s="34"/>
      <c r="EJZ97" s="34"/>
      <c r="EKA97" s="34"/>
      <c r="EKB97" s="34"/>
      <c r="EKC97" s="34"/>
      <c r="EKD97" s="34"/>
      <c r="EKE97" s="34"/>
      <c r="EKF97" s="34"/>
      <c r="EKG97" s="34"/>
      <c r="EKH97" s="34"/>
      <c r="EKI97" s="34"/>
      <c r="EKJ97" s="34"/>
      <c r="EKK97" s="34"/>
      <c r="EKL97" s="34"/>
      <c r="EKM97" s="34"/>
      <c r="EKN97" s="34"/>
      <c r="EKO97" s="34"/>
      <c r="EKP97" s="34"/>
      <c r="EKQ97" s="34"/>
      <c r="EKR97" s="34"/>
      <c r="EKS97" s="34"/>
      <c r="EKT97" s="34"/>
      <c r="EKU97" s="34"/>
      <c r="EKV97" s="34"/>
      <c r="EKW97" s="34"/>
      <c r="EKX97" s="34"/>
      <c r="EKY97" s="34"/>
      <c r="EKZ97" s="34"/>
      <c r="ELA97" s="34"/>
      <c r="ELB97" s="34"/>
      <c r="ELC97" s="34"/>
      <c r="ELD97" s="34"/>
      <c r="ELE97" s="34"/>
      <c r="ELF97" s="34"/>
      <c r="ELG97" s="34"/>
      <c r="ELH97" s="34"/>
      <c r="ELI97" s="34"/>
      <c r="ELJ97" s="34"/>
      <c r="ELK97" s="34"/>
      <c r="ELL97" s="34"/>
      <c r="ELM97" s="34"/>
      <c r="ELN97" s="34"/>
      <c r="ELO97" s="34"/>
      <c r="ELP97" s="34"/>
      <c r="ELQ97" s="34"/>
      <c r="ELR97" s="34"/>
      <c r="ELS97" s="34"/>
      <c r="ELT97" s="34"/>
      <c r="ELU97" s="34"/>
      <c r="ELV97" s="34"/>
      <c r="ELW97" s="34"/>
      <c r="ELX97" s="34"/>
      <c r="ELY97" s="34"/>
      <c r="ELZ97" s="34"/>
      <c r="EMA97" s="34"/>
      <c r="EMB97" s="34"/>
      <c r="EMC97" s="34"/>
      <c r="EMD97" s="34"/>
      <c r="EME97" s="34"/>
      <c r="EMF97" s="34"/>
      <c r="EMG97" s="34"/>
      <c r="EMH97" s="34"/>
      <c r="EMI97" s="34"/>
      <c r="EMJ97" s="34"/>
      <c r="EMK97" s="34"/>
      <c r="EML97" s="34"/>
      <c r="EMM97" s="34"/>
      <c r="EMN97" s="34"/>
      <c r="EMO97" s="34"/>
      <c r="EMP97" s="34"/>
      <c r="EMQ97" s="34"/>
      <c r="EMR97" s="34"/>
      <c r="EMS97" s="34"/>
      <c r="EMT97" s="34"/>
      <c r="EMU97" s="34"/>
      <c r="EMV97" s="34"/>
      <c r="EMW97" s="34"/>
      <c r="EMX97" s="34"/>
      <c r="EMY97" s="34"/>
      <c r="EMZ97" s="34"/>
      <c r="ENA97" s="34"/>
      <c r="ENB97" s="34"/>
      <c r="ENC97" s="34"/>
      <c r="END97" s="34"/>
      <c r="ENE97" s="34"/>
      <c r="ENF97" s="34"/>
      <c r="ENG97" s="34"/>
      <c r="ENH97" s="34"/>
      <c r="ENI97" s="34"/>
      <c r="ENJ97" s="34"/>
      <c r="ENK97" s="34"/>
      <c r="ENL97" s="34"/>
      <c r="ENM97" s="34"/>
      <c r="ENN97" s="34"/>
      <c r="ENO97" s="34"/>
      <c r="ENP97" s="34"/>
      <c r="ENQ97" s="34"/>
      <c r="ENR97" s="34"/>
      <c r="ENS97" s="34"/>
      <c r="ENT97" s="34"/>
      <c r="ENU97" s="34"/>
      <c r="ENV97" s="34"/>
      <c r="ENW97" s="34"/>
      <c r="ENX97" s="34"/>
      <c r="ENY97" s="34"/>
      <c r="ENZ97" s="34"/>
      <c r="EOA97" s="34"/>
      <c r="EOB97" s="34"/>
      <c r="EOC97" s="34"/>
      <c r="EOD97" s="34"/>
      <c r="EOE97" s="34"/>
      <c r="EOF97" s="34"/>
      <c r="EOG97" s="34"/>
      <c r="EOH97" s="34"/>
      <c r="EOI97" s="34"/>
      <c r="EOJ97" s="34"/>
      <c r="EOK97" s="34"/>
      <c r="EOL97" s="34"/>
      <c r="EOM97" s="34"/>
      <c r="EON97" s="34"/>
      <c r="EOO97" s="34"/>
      <c r="EOP97" s="34"/>
      <c r="EOQ97" s="34"/>
      <c r="EOR97" s="34"/>
      <c r="EOS97" s="34"/>
      <c r="EOT97" s="34"/>
      <c r="EOU97" s="34"/>
      <c r="EOV97" s="34"/>
      <c r="EOW97" s="34"/>
      <c r="EOX97" s="34"/>
      <c r="EOY97" s="34"/>
      <c r="EOZ97" s="34"/>
      <c r="EPA97" s="34"/>
      <c r="EPB97" s="34"/>
      <c r="EPC97" s="34"/>
      <c r="EPD97" s="34"/>
      <c r="EPE97" s="34"/>
      <c r="EPF97" s="34"/>
      <c r="EPG97" s="34"/>
      <c r="EPH97" s="34"/>
      <c r="EPI97" s="34"/>
      <c r="EPJ97" s="34"/>
      <c r="EPK97" s="34"/>
      <c r="EPL97" s="34"/>
      <c r="EPM97" s="34"/>
      <c r="EPN97" s="34"/>
      <c r="EPO97" s="34"/>
      <c r="EPP97" s="34"/>
      <c r="EPQ97" s="34"/>
      <c r="EPR97" s="34"/>
      <c r="EPS97" s="34"/>
      <c r="EPT97" s="34"/>
      <c r="EPU97" s="34"/>
      <c r="EPV97" s="34"/>
      <c r="EPW97" s="34"/>
      <c r="EPX97" s="34"/>
      <c r="EPY97" s="34"/>
      <c r="EPZ97" s="34"/>
      <c r="EQA97" s="34"/>
      <c r="EQB97" s="34"/>
      <c r="EQC97" s="34"/>
      <c r="EQD97" s="34"/>
      <c r="EQE97" s="34"/>
      <c r="EQF97" s="34"/>
      <c r="EQG97" s="34"/>
      <c r="EQH97" s="34"/>
      <c r="EQI97" s="34"/>
      <c r="EQJ97" s="34"/>
      <c r="EQK97" s="34"/>
      <c r="EQL97" s="34"/>
      <c r="EQM97" s="34"/>
      <c r="EQN97" s="34"/>
      <c r="EQO97" s="34"/>
      <c r="EQP97" s="34"/>
      <c r="EQQ97" s="34"/>
      <c r="EQR97" s="34"/>
      <c r="EQS97" s="34"/>
      <c r="EQT97" s="34"/>
      <c r="EQU97" s="34"/>
      <c r="EQV97" s="34"/>
      <c r="EQW97" s="34"/>
      <c r="EQX97" s="34"/>
      <c r="EQY97" s="34"/>
      <c r="EQZ97" s="34"/>
      <c r="ERA97" s="34"/>
      <c r="ERB97" s="34"/>
      <c r="ERC97" s="34"/>
      <c r="ERD97" s="34"/>
      <c r="ERE97" s="34"/>
      <c r="ERF97" s="34"/>
      <c r="ERG97" s="34"/>
      <c r="ERH97" s="34"/>
      <c r="ERI97" s="34"/>
      <c r="ERJ97" s="34"/>
      <c r="ERK97" s="34"/>
      <c r="ERL97" s="34"/>
      <c r="ERM97" s="34"/>
      <c r="ERN97" s="34"/>
      <c r="ERO97" s="34"/>
      <c r="ERP97" s="34"/>
      <c r="ERQ97" s="34"/>
      <c r="ERR97" s="34"/>
      <c r="ERS97" s="34"/>
      <c r="ERT97" s="34"/>
      <c r="ERU97" s="34"/>
      <c r="ERV97" s="34"/>
      <c r="ERW97" s="34"/>
      <c r="ERX97" s="34"/>
      <c r="ERY97" s="34"/>
      <c r="ERZ97" s="34"/>
      <c r="ESA97" s="34"/>
      <c r="ESB97" s="34"/>
      <c r="ESC97" s="34"/>
      <c r="ESD97" s="34"/>
      <c r="ESE97" s="34"/>
      <c r="ESF97" s="34"/>
      <c r="ESG97" s="34"/>
      <c r="ESH97" s="34"/>
      <c r="ESI97" s="34"/>
      <c r="ESJ97" s="34"/>
      <c r="ESK97" s="34"/>
      <c r="ESL97" s="34"/>
      <c r="ESM97" s="34"/>
      <c r="ESN97" s="34"/>
      <c r="ESO97" s="34"/>
      <c r="ESP97" s="34"/>
      <c r="ESQ97" s="34"/>
      <c r="ESR97" s="34"/>
      <c r="ESS97" s="34"/>
      <c r="EST97" s="34"/>
      <c r="ESU97" s="34"/>
      <c r="ESV97" s="34"/>
      <c r="ESW97" s="34"/>
      <c r="ESX97" s="34"/>
      <c r="ESY97" s="34"/>
      <c r="ESZ97" s="34"/>
      <c r="ETA97" s="34"/>
      <c r="ETB97" s="34"/>
      <c r="ETC97" s="34"/>
      <c r="ETD97" s="34"/>
      <c r="ETE97" s="34"/>
      <c r="ETF97" s="34"/>
      <c r="ETG97" s="34"/>
      <c r="ETH97" s="34"/>
      <c r="ETI97" s="34"/>
      <c r="ETJ97" s="34"/>
      <c r="ETK97" s="34"/>
      <c r="ETL97" s="34"/>
      <c r="ETM97" s="34"/>
      <c r="ETN97" s="34"/>
      <c r="ETO97" s="34"/>
      <c r="ETP97" s="34"/>
      <c r="ETQ97" s="34"/>
      <c r="ETR97" s="34"/>
      <c r="ETS97" s="34"/>
      <c r="ETT97" s="34"/>
      <c r="ETU97" s="34"/>
      <c r="ETV97" s="34"/>
      <c r="ETW97" s="34"/>
      <c r="ETX97" s="34"/>
      <c r="ETY97" s="34"/>
      <c r="ETZ97" s="34"/>
      <c r="EUA97" s="34"/>
      <c r="EUB97" s="34"/>
      <c r="EUC97" s="34"/>
      <c r="EUD97" s="34"/>
      <c r="EUE97" s="34"/>
      <c r="EUF97" s="34"/>
      <c r="EUG97" s="34"/>
      <c r="EUH97" s="34"/>
      <c r="EUI97" s="34"/>
      <c r="EUJ97" s="34"/>
      <c r="EUK97" s="34"/>
      <c r="EUL97" s="34"/>
      <c r="EUM97" s="34"/>
      <c r="EUN97" s="34"/>
      <c r="EUO97" s="34"/>
      <c r="EUP97" s="34"/>
      <c r="EUQ97" s="34"/>
      <c r="EUR97" s="34"/>
      <c r="EUS97" s="34"/>
      <c r="EUT97" s="34"/>
      <c r="EUU97" s="34"/>
      <c r="EUV97" s="34"/>
      <c r="EUW97" s="34"/>
      <c r="EUX97" s="34"/>
      <c r="EUY97" s="34"/>
      <c r="EUZ97" s="34"/>
      <c r="EVA97" s="34"/>
      <c r="EVB97" s="34"/>
      <c r="EVC97" s="34"/>
      <c r="EVD97" s="34"/>
      <c r="EVE97" s="34"/>
      <c r="EVF97" s="34"/>
      <c r="EVG97" s="34"/>
      <c r="EVH97" s="34"/>
      <c r="EVI97" s="34"/>
      <c r="EVJ97" s="34"/>
      <c r="EVK97" s="34"/>
      <c r="EVL97" s="34"/>
      <c r="EVM97" s="34"/>
      <c r="EVN97" s="34"/>
      <c r="EVO97" s="34"/>
      <c r="EVP97" s="34"/>
      <c r="EVQ97" s="34"/>
      <c r="EVR97" s="34"/>
      <c r="EVS97" s="34"/>
      <c r="EVT97" s="34"/>
      <c r="EVU97" s="34"/>
      <c r="EVV97" s="34"/>
      <c r="EVW97" s="34"/>
      <c r="EVX97" s="34"/>
      <c r="EVY97" s="34"/>
      <c r="EVZ97" s="34"/>
      <c r="EWA97" s="34"/>
      <c r="EWB97" s="34"/>
      <c r="EWC97" s="34"/>
      <c r="EWD97" s="34"/>
      <c r="EWE97" s="34"/>
      <c r="EWF97" s="34"/>
      <c r="EWG97" s="34"/>
      <c r="EWH97" s="34"/>
      <c r="EWI97" s="34"/>
      <c r="EWJ97" s="34"/>
      <c r="EWK97" s="34"/>
      <c r="EWL97" s="34"/>
      <c r="EWM97" s="34"/>
      <c r="EWN97" s="34"/>
      <c r="EWO97" s="34"/>
      <c r="EWP97" s="34"/>
      <c r="EWQ97" s="34"/>
      <c r="EWR97" s="34"/>
      <c r="EWS97" s="34"/>
      <c r="EWT97" s="34"/>
      <c r="EWU97" s="34"/>
      <c r="EWV97" s="34"/>
      <c r="EWW97" s="34"/>
      <c r="EWX97" s="34"/>
      <c r="EWY97" s="34"/>
      <c r="EWZ97" s="34"/>
      <c r="EXA97" s="34"/>
      <c r="EXB97" s="34"/>
      <c r="EXC97" s="34"/>
      <c r="EXD97" s="34"/>
      <c r="EXE97" s="34"/>
      <c r="EXF97" s="34"/>
      <c r="EXG97" s="34"/>
      <c r="EXH97" s="34"/>
      <c r="EXI97" s="34"/>
      <c r="EXJ97" s="34"/>
      <c r="EXK97" s="34"/>
      <c r="EXL97" s="34"/>
      <c r="EXM97" s="34"/>
      <c r="EXN97" s="34"/>
      <c r="EXO97" s="34"/>
      <c r="EXP97" s="34"/>
      <c r="EXQ97" s="34"/>
      <c r="EXR97" s="34"/>
      <c r="EXS97" s="34"/>
      <c r="EXT97" s="34"/>
      <c r="EXU97" s="34"/>
      <c r="EXV97" s="34"/>
      <c r="EXW97" s="34"/>
      <c r="EXX97" s="34"/>
      <c r="EXY97" s="34"/>
      <c r="EXZ97" s="34"/>
      <c r="EYA97" s="34"/>
      <c r="EYB97" s="34"/>
      <c r="EYC97" s="34"/>
      <c r="EYD97" s="34"/>
      <c r="EYE97" s="34"/>
      <c r="EYF97" s="34"/>
      <c r="EYG97" s="34"/>
      <c r="EYH97" s="34"/>
      <c r="EYI97" s="34"/>
      <c r="EYJ97" s="34"/>
      <c r="EYK97" s="34"/>
      <c r="EYL97" s="34"/>
      <c r="EYM97" s="34"/>
      <c r="EYN97" s="34"/>
      <c r="EYO97" s="34"/>
      <c r="EYP97" s="34"/>
      <c r="EYQ97" s="34"/>
      <c r="EYR97" s="34"/>
      <c r="EYS97" s="34"/>
      <c r="EYT97" s="34"/>
      <c r="EYU97" s="34"/>
      <c r="EYV97" s="34"/>
      <c r="EYW97" s="34"/>
      <c r="EYX97" s="34"/>
      <c r="EYY97" s="34"/>
      <c r="EYZ97" s="34"/>
      <c r="EZA97" s="34"/>
      <c r="EZB97" s="34"/>
      <c r="EZC97" s="34"/>
      <c r="EZD97" s="34"/>
      <c r="EZE97" s="34"/>
      <c r="EZF97" s="34"/>
      <c r="EZG97" s="34"/>
      <c r="EZH97" s="34"/>
      <c r="EZI97" s="34"/>
      <c r="EZJ97" s="34"/>
      <c r="EZK97" s="34"/>
      <c r="EZL97" s="34"/>
      <c r="EZM97" s="34"/>
      <c r="EZN97" s="34"/>
      <c r="EZO97" s="34"/>
      <c r="EZP97" s="34"/>
      <c r="EZQ97" s="34"/>
      <c r="EZR97" s="34"/>
      <c r="EZS97" s="34"/>
      <c r="EZT97" s="34"/>
      <c r="EZU97" s="34"/>
      <c r="EZV97" s="34"/>
      <c r="EZW97" s="34"/>
      <c r="EZX97" s="34"/>
      <c r="EZY97" s="34"/>
      <c r="EZZ97" s="34"/>
      <c r="FAA97" s="34"/>
      <c r="FAB97" s="34"/>
      <c r="FAC97" s="34"/>
      <c r="FAD97" s="34"/>
      <c r="FAE97" s="34"/>
      <c r="FAF97" s="34"/>
      <c r="FAG97" s="34"/>
      <c r="FAH97" s="34"/>
      <c r="FAI97" s="34"/>
      <c r="FAJ97" s="34"/>
      <c r="FAK97" s="34"/>
      <c r="FAL97" s="34"/>
      <c r="FAM97" s="34"/>
      <c r="FAN97" s="34"/>
      <c r="FAO97" s="34"/>
      <c r="FAP97" s="34"/>
      <c r="FAQ97" s="34"/>
      <c r="FAR97" s="34"/>
      <c r="FAS97" s="34"/>
      <c r="FAT97" s="34"/>
      <c r="FAU97" s="34"/>
      <c r="FAV97" s="34"/>
      <c r="FAW97" s="34"/>
      <c r="FAX97" s="34"/>
      <c r="FAY97" s="34"/>
      <c r="FAZ97" s="34"/>
      <c r="FBA97" s="34"/>
      <c r="FBB97" s="34"/>
      <c r="FBC97" s="34"/>
      <c r="FBD97" s="34"/>
      <c r="FBE97" s="34"/>
      <c r="FBF97" s="34"/>
      <c r="FBG97" s="34"/>
      <c r="FBH97" s="34"/>
      <c r="FBI97" s="34"/>
      <c r="FBJ97" s="34"/>
      <c r="FBK97" s="34"/>
      <c r="FBL97" s="34"/>
      <c r="FBM97" s="34"/>
      <c r="FBN97" s="34"/>
      <c r="FBO97" s="34"/>
      <c r="FBP97" s="34"/>
      <c r="FBQ97" s="34"/>
      <c r="FBR97" s="34"/>
      <c r="FBS97" s="34"/>
      <c r="FBT97" s="34"/>
      <c r="FBU97" s="34"/>
      <c r="FBV97" s="34"/>
      <c r="FBW97" s="34"/>
      <c r="FBX97" s="34"/>
      <c r="FBY97" s="34"/>
      <c r="FBZ97" s="34"/>
      <c r="FCA97" s="34"/>
      <c r="FCB97" s="34"/>
      <c r="FCC97" s="34"/>
      <c r="FCD97" s="34"/>
      <c r="FCE97" s="34"/>
      <c r="FCF97" s="34"/>
      <c r="FCG97" s="34"/>
      <c r="FCH97" s="34"/>
      <c r="FCI97" s="34"/>
      <c r="FCJ97" s="34"/>
      <c r="FCK97" s="34"/>
      <c r="FCL97" s="34"/>
      <c r="FCM97" s="34"/>
      <c r="FCN97" s="34"/>
      <c r="FCO97" s="34"/>
      <c r="FCP97" s="34"/>
      <c r="FCQ97" s="34"/>
      <c r="FCR97" s="34"/>
      <c r="FCS97" s="34"/>
      <c r="FCT97" s="34"/>
      <c r="FCU97" s="34"/>
      <c r="FCV97" s="34"/>
      <c r="FCW97" s="34"/>
      <c r="FCX97" s="34"/>
      <c r="FCY97" s="34"/>
      <c r="FCZ97" s="34"/>
      <c r="FDA97" s="34"/>
      <c r="FDB97" s="34"/>
      <c r="FDC97" s="34"/>
      <c r="FDD97" s="34"/>
      <c r="FDE97" s="34"/>
      <c r="FDF97" s="34"/>
      <c r="FDG97" s="34"/>
      <c r="FDH97" s="34"/>
      <c r="FDI97" s="34"/>
      <c r="FDJ97" s="34"/>
      <c r="FDK97" s="34"/>
      <c r="FDL97" s="34"/>
      <c r="FDM97" s="34"/>
      <c r="FDN97" s="34"/>
      <c r="FDO97" s="34"/>
      <c r="FDP97" s="34"/>
      <c r="FDQ97" s="34"/>
      <c r="FDR97" s="34"/>
      <c r="FDS97" s="34"/>
      <c r="FDT97" s="34"/>
      <c r="FDU97" s="34"/>
      <c r="FDV97" s="34"/>
      <c r="FDW97" s="34"/>
      <c r="FDX97" s="34"/>
      <c r="FDY97" s="34"/>
      <c r="FDZ97" s="34"/>
      <c r="FEA97" s="34"/>
      <c r="FEB97" s="34"/>
      <c r="FEC97" s="34"/>
      <c r="FED97" s="34"/>
      <c r="FEE97" s="34"/>
      <c r="FEF97" s="34"/>
      <c r="FEG97" s="34"/>
      <c r="FEH97" s="34"/>
      <c r="FEI97" s="34"/>
      <c r="FEJ97" s="34"/>
      <c r="FEK97" s="34"/>
      <c r="FEL97" s="34"/>
      <c r="FEM97" s="34"/>
      <c r="FEN97" s="34"/>
      <c r="FEO97" s="34"/>
      <c r="FEP97" s="34"/>
      <c r="FEQ97" s="34"/>
      <c r="FER97" s="34"/>
      <c r="FES97" s="34"/>
      <c r="FET97" s="34"/>
      <c r="FEU97" s="34"/>
      <c r="FEV97" s="34"/>
      <c r="FEW97" s="34"/>
      <c r="FEX97" s="34"/>
      <c r="FEY97" s="34"/>
      <c r="FEZ97" s="34"/>
      <c r="FFA97" s="34"/>
      <c r="FFB97" s="34"/>
      <c r="FFC97" s="34"/>
      <c r="FFD97" s="34"/>
      <c r="FFE97" s="34"/>
      <c r="FFF97" s="34"/>
      <c r="FFG97" s="34"/>
      <c r="FFH97" s="34"/>
      <c r="FFI97" s="34"/>
      <c r="FFJ97" s="34"/>
      <c r="FFK97" s="34"/>
      <c r="FFL97" s="34"/>
      <c r="FFM97" s="34"/>
      <c r="FFN97" s="34"/>
      <c r="FFO97" s="34"/>
      <c r="FFP97" s="34"/>
      <c r="FFQ97" s="34"/>
      <c r="FFR97" s="34"/>
      <c r="FFS97" s="34"/>
      <c r="FFT97" s="34"/>
      <c r="FFU97" s="34"/>
      <c r="FFV97" s="34"/>
      <c r="FFW97" s="34"/>
      <c r="FFX97" s="34"/>
      <c r="FFY97" s="34"/>
      <c r="FFZ97" s="34"/>
      <c r="FGA97" s="34"/>
      <c r="FGB97" s="34"/>
      <c r="FGC97" s="34"/>
      <c r="FGD97" s="34"/>
      <c r="FGE97" s="34"/>
      <c r="FGF97" s="34"/>
      <c r="FGG97" s="34"/>
      <c r="FGH97" s="34"/>
      <c r="FGI97" s="34"/>
      <c r="FGJ97" s="34"/>
      <c r="FGK97" s="34"/>
      <c r="FGL97" s="34"/>
      <c r="FGM97" s="34"/>
      <c r="FGN97" s="34"/>
      <c r="FGO97" s="34"/>
      <c r="FGP97" s="34"/>
      <c r="FGQ97" s="34"/>
      <c r="FGR97" s="34"/>
      <c r="FGS97" s="34"/>
      <c r="FGT97" s="34"/>
      <c r="FGU97" s="34"/>
      <c r="FGV97" s="34"/>
      <c r="FGW97" s="34"/>
      <c r="FGX97" s="34"/>
      <c r="FGY97" s="34"/>
      <c r="FGZ97" s="34"/>
      <c r="FHA97" s="34"/>
      <c r="FHB97" s="34"/>
      <c r="FHC97" s="34"/>
      <c r="FHD97" s="34"/>
      <c r="FHE97" s="34"/>
      <c r="FHF97" s="34"/>
      <c r="FHG97" s="34"/>
      <c r="FHH97" s="34"/>
      <c r="FHI97" s="34"/>
      <c r="FHJ97" s="34"/>
      <c r="FHK97" s="34"/>
      <c r="FHL97" s="34"/>
      <c r="FHM97" s="34"/>
      <c r="FHN97" s="34"/>
      <c r="FHO97" s="34"/>
      <c r="FHP97" s="34"/>
      <c r="FHQ97" s="34"/>
      <c r="FHR97" s="34"/>
      <c r="FHS97" s="34"/>
      <c r="FHT97" s="34"/>
      <c r="FHU97" s="34"/>
      <c r="FHV97" s="34"/>
      <c r="FHW97" s="34"/>
      <c r="FHX97" s="34"/>
      <c r="FHY97" s="34"/>
      <c r="FHZ97" s="34"/>
      <c r="FIA97" s="34"/>
      <c r="FIB97" s="34"/>
      <c r="FIC97" s="34"/>
      <c r="FID97" s="34"/>
      <c r="FIE97" s="34"/>
      <c r="FIF97" s="34"/>
      <c r="FIG97" s="34"/>
      <c r="FIH97" s="34"/>
      <c r="FII97" s="34"/>
      <c r="FIJ97" s="34"/>
      <c r="FIK97" s="34"/>
      <c r="FIL97" s="34"/>
      <c r="FIM97" s="34"/>
      <c r="FIN97" s="34"/>
      <c r="FIO97" s="34"/>
      <c r="FIP97" s="34"/>
      <c r="FIQ97" s="34"/>
      <c r="FIR97" s="34"/>
      <c r="FIS97" s="34"/>
      <c r="FIT97" s="34"/>
      <c r="FIU97" s="34"/>
      <c r="FIV97" s="34"/>
      <c r="FIW97" s="34"/>
      <c r="FIX97" s="34"/>
      <c r="FIY97" s="34"/>
      <c r="FIZ97" s="34"/>
      <c r="FJA97" s="34"/>
      <c r="FJB97" s="34"/>
      <c r="FJC97" s="34"/>
      <c r="FJD97" s="34"/>
      <c r="FJE97" s="34"/>
      <c r="FJF97" s="34"/>
      <c r="FJG97" s="34"/>
      <c r="FJH97" s="34"/>
      <c r="FJI97" s="34"/>
      <c r="FJJ97" s="34"/>
      <c r="FJK97" s="34"/>
      <c r="FJL97" s="34"/>
      <c r="FJM97" s="34"/>
      <c r="FJN97" s="34"/>
      <c r="FJO97" s="34"/>
      <c r="FJP97" s="34"/>
      <c r="FJQ97" s="34"/>
      <c r="FJR97" s="34"/>
      <c r="FJS97" s="34"/>
      <c r="FJT97" s="34"/>
      <c r="FJU97" s="34"/>
      <c r="FJV97" s="34"/>
      <c r="FJW97" s="34"/>
      <c r="FJX97" s="34"/>
      <c r="FJY97" s="34"/>
      <c r="FJZ97" s="34"/>
      <c r="FKA97" s="34"/>
      <c r="FKB97" s="34"/>
      <c r="FKC97" s="34"/>
      <c r="FKD97" s="34"/>
      <c r="FKE97" s="34"/>
      <c r="FKF97" s="34"/>
      <c r="FKG97" s="34"/>
      <c r="FKH97" s="34"/>
      <c r="FKI97" s="34"/>
      <c r="FKJ97" s="34"/>
      <c r="FKK97" s="34"/>
      <c r="FKL97" s="34"/>
      <c r="FKM97" s="34"/>
      <c r="FKN97" s="34"/>
      <c r="FKO97" s="34"/>
      <c r="FKP97" s="34"/>
      <c r="FKQ97" s="34"/>
      <c r="FKR97" s="34"/>
      <c r="FKS97" s="34"/>
      <c r="FKT97" s="34"/>
      <c r="FKU97" s="34"/>
      <c r="FKV97" s="34"/>
      <c r="FKW97" s="34"/>
      <c r="FKX97" s="34"/>
      <c r="FKY97" s="34"/>
      <c r="FKZ97" s="34"/>
      <c r="FLA97" s="34"/>
      <c r="FLB97" s="34"/>
      <c r="FLC97" s="34"/>
      <c r="FLD97" s="34"/>
      <c r="FLE97" s="34"/>
      <c r="FLF97" s="34"/>
      <c r="FLG97" s="34"/>
      <c r="FLH97" s="34"/>
      <c r="FLI97" s="34"/>
      <c r="FLJ97" s="34"/>
      <c r="FLK97" s="34"/>
      <c r="FLL97" s="34"/>
      <c r="FLM97" s="34"/>
      <c r="FLN97" s="34"/>
      <c r="FLO97" s="34"/>
      <c r="FLP97" s="34"/>
      <c r="FLQ97" s="34"/>
      <c r="FLR97" s="34"/>
      <c r="FLS97" s="34"/>
      <c r="FLT97" s="34"/>
      <c r="FLU97" s="34"/>
      <c r="FLV97" s="34"/>
      <c r="FLW97" s="34"/>
      <c r="FLX97" s="34"/>
      <c r="FLY97" s="34"/>
      <c r="FLZ97" s="34"/>
      <c r="FMA97" s="34"/>
      <c r="FMB97" s="34"/>
      <c r="FMC97" s="34"/>
      <c r="FMD97" s="34"/>
      <c r="FME97" s="34"/>
      <c r="FMF97" s="34"/>
      <c r="FMG97" s="34"/>
      <c r="FMH97" s="34"/>
      <c r="FMI97" s="34"/>
      <c r="FMJ97" s="34"/>
      <c r="FMK97" s="34"/>
      <c r="FML97" s="34"/>
      <c r="FMM97" s="34"/>
      <c r="FMN97" s="34"/>
      <c r="FMO97" s="34"/>
      <c r="FMP97" s="34"/>
      <c r="FMQ97" s="34"/>
      <c r="FMR97" s="34"/>
      <c r="FMS97" s="34"/>
      <c r="FMT97" s="34"/>
      <c r="FMU97" s="34"/>
      <c r="FMV97" s="34"/>
      <c r="FMW97" s="34"/>
      <c r="FMX97" s="34"/>
      <c r="FMY97" s="34"/>
      <c r="FMZ97" s="34"/>
      <c r="FNA97" s="34"/>
      <c r="FNB97" s="34"/>
      <c r="FNC97" s="34"/>
      <c r="FND97" s="34"/>
      <c r="FNE97" s="34"/>
      <c r="FNF97" s="34"/>
      <c r="FNG97" s="34"/>
      <c r="FNH97" s="34"/>
      <c r="FNI97" s="34"/>
      <c r="FNJ97" s="34"/>
      <c r="FNK97" s="34"/>
      <c r="FNL97" s="34"/>
      <c r="FNM97" s="34"/>
      <c r="FNN97" s="34"/>
      <c r="FNO97" s="34"/>
      <c r="FNP97" s="34"/>
      <c r="FNQ97" s="34"/>
      <c r="FNR97" s="34"/>
      <c r="FNS97" s="34"/>
      <c r="FNT97" s="34"/>
      <c r="FNU97" s="34"/>
      <c r="FNV97" s="34"/>
      <c r="FNW97" s="34"/>
      <c r="FNX97" s="34"/>
      <c r="FNY97" s="34"/>
      <c r="FNZ97" s="34"/>
      <c r="FOA97" s="34"/>
      <c r="FOB97" s="34"/>
      <c r="FOC97" s="34"/>
      <c r="FOD97" s="34"/>
      <c r="FOE97" s="34"/>
      <c r="FOF97" s="34"/>
      <c r="FOG97" s="34"/>
      <c r="FOH97" s="34"/>
      <c r="FOI97" s="34"/>
      <c r="FOJ97" s="34"/>
      <c r="FOK97" s="34"/>
      <c r="FOL97" s="34"/>
      <c r="FOM97" s="34"/>
      <c r="FON97" s="34"/>
      <c r="FOO97" s="34"/>
      <c r="FOP97" s="34"/>
      <c r="FOQ97" s="34"/>
      <c r="FOR97" s="34"/>
      <c r="FOS97" s="34"/>
      <c r="FOT97" s="34"/>
      <c r="FOU97" s="34"/>
      <c r="FOV97" s="34"/>
      <c r="FOW97" s="34"/>
      <c r="FOX97" s="34"/>
      <c r="FOY97" s="34"/>
      <c r="FOZ97" s="34"/>
      <c r="FPA97" s="34"/>
      <c r="FPB97" s="34"/>
      <c r="FPC97" s="34"/>
      <c r="FPD97" s="34"/>
      <c r="FPE97" s="34"/>
      <c r="FPF97" s="34"/>
      <c r="FPG97" s="34"/>
      <c r="FPH97" s="34"/>
      <c r="FPI97" s="34"/>
      <c r="FPJ97" s="34"/>
      <c r="FPK97" s="34"/>
      <c r="FPL97" s="34"/>
      <c r="FPM97" s="34"/>
      <c r="FPN97" s="34"/>
      <c r="FPO97" s="34"/>
      <c r="FPP97" s="34"/>
      <c r="FPQ97" s="34"/>
      <c r="FPR97" s="34"/>
      <c r="FPS97" s="34"/>
      <c r="FPT97" s="34"/>
      <c r="FPU97" s="34"/>
      <c r="FPV97" s="34"/>
      <c r="FPW97" s="34"/>
      <c r="FPX97" s="34"/>
      <c r="FPY97" s="34"/>
      <c r="FPZ97" s="34"/>
      <c r="FQA97" s="34"/>
      <c r="FQB97" s="34"/>
      <c r="FQC97" s="34"/>
      <c r="FQD97" s="34"/>
      <c r="FQE97" s="34"/>
      <c r="FQF97" s="34"/>
      <c r="FQG97" s="34"/>
      <c r="FQH97" s="34"/>
      <c r="FQI97" s="34"/>
      <c r="FQJ97" s="34"/>
      <c r="FQK97" s="34"/>
      <c r="FQL97" s="34"/>
      <c r="FQM97" s="34"/>
      <c r="FQN97" s="34"/>
      <c r="FQO97" s="34"/>
      <c r="FQP97" s="34"/>
      <c r="FQQ97" s="34"/>
      <c r="FQR97" s="34"/>
      <c r="FQS97" s="34"/>
      <c r="FQT97" s="34"/>
      <c r="FQU97" s="34"/>
      <c r="FQV97" s="34"/>
      <c r="FQW97" s="34"/>
      <c r="FQX97" s="34"/>
      <c r="FQY97" s="34"/>
      <c r="FQZ97" s="34"/>
      <c r="FRA97" s="34"/>
      <c r="FRB97" s="34"/>
      <c r="FRC97" s="34"/>
      <c r="FRD97" s="34"/>
      <c r="FRE97" s="34"/>
      <c r="FRF97" s="34"/>
      <c r="FRG97" s="34"/>
      <c r="FRH97" s="34"/>
      <c r="FRI97" s="34"/>
      <c r="FRJ97" s="34"/>
      <c r="FRK97" s="34"/>
      <c r="FRL97" s="34"/>
      <c r="FRM97" s="34"/>
      <c r="FRN97" s="34"/>
      <c r="FRO97" s="34"/>
      <c r="FRP97" s="34"/>
      <c r="FRQ97" s="34"/>
      <c r="FRR97" s="34"/>
      <c r="FRS97" s="34"/>
      <c r="FRT97" s="34"/>
      <c r="FRU97" s="34"/>
      <c r="FRV97" s="34"/>
      <c r="FRW97" s="34"/>
      <c r="FRX97" s="34"/>
      <c r="FRY97" s="34"/>
      <c r="FRZ97" s="34"/>
      <c r="FSA97" s="34"/>
      <c r="FSB97" s="34"/>
      <c r="FSC97" s="34"/>
      <c r="FSD97" s="34"/>
      <c r="FSE97" s="34"/>
      <c r="FSF97" s="34"/>
      <c r="FSG97" s="34"/>
      <c r="FSH97" s="34"/>
      <c r="FSI97" s="34"/>
      <c r="FSJ97" s="34"/>
      <c r="FSK97" s="34"/>
      <c r="FSL97" s="34"/>
      <c r="FSM97" s="34"/>
      <c r="FSN97" s="34"/>
      <c r="FSO97" s="34"/>
      <c r="FSP97" s="34"/>
      <c r="FSQ97" s="34"/>
      <c r="FSR97" s="34"/>
      <c r="FSS97" s="34"/>
      <c r="FST97" s="34"/>
      <c r="FSU97" s="34"/>
      <c r="FSV97" s="34"/>
      <c r="FSW97" s="34"/>
      <c r="FSX97" s="34"/>
      <c r="FSY97" s="34"/>
      <c r="FSZ97" s="34"/>
      <c r="FTA97" s="34"/>
      <c r="FTB97" s="34"/>
      <c r="FTC97" s="34"/>
      <c r="FTD97" s="34"/>
      <c r="FTE97" s="34"/>
      <c r="FTF97" s="34"/>
      <c r="FTG97" s="34"/>
      <c r="FTH97" s="34"/>
      <c r="FTI97" s="34"/>
      <c r="FTJ97" s="34"/>
      <c r="FTK97" s="34"/>
      <c r="FTL97" s="34"/>
      <c r="FTM97" s="34"/>
      <c r="FTN97" s="34"/>
      <c r="FTO97" s="34"/>
      <c r="FTP97" s="34"/>
      <c r="FTQ97" s="34"/>
      <c r="FTR97" s="34"/>
      <c r="FTS97" s="34"/>
      <c r="FTT97" s="34"/>
      <c r="FTU97" s="34"/>
      <c r="FTV97" s="34"/>
      <c r="FTW97" s="34"/>
      <c r="FTX97" s="34"/>
      <c r="FTY97" s="34"/>
      <c r="FTZ97" s="34"/>
      <c r="FUA97" s="34"/>
      <c r="FUB97" s="34"/>
      <c r="FUC97" s="34"/>
      <c r="FUD97" s="34"/>
      <c r="FUE97" s="34"/>
      <c r="FUF97" s="34"/>
      <c r="FUG97" s="34"/>
      <c r="FUH97" s="34"/>
      <c r="FUI97" s="34"/>
      <c r="FUJ97" s="34"/>
      <c r="FUK97" s="34"/>
      <c r="FUL97" s="34"/>
      <c r="FUM97" s="34"/>
      <c r="FUN97" s="34"/>
      <c r="FUO97" s="34"/>
      <c r="FUP97" s="34"/>
      <c r="FUQ97" s="34"/>
      <c r="FUR97" s="34"/>
      <c r="FUS97" s="34"/>
      <c r="FUT97" s="34"/>
      <c r="FUU97" s="34"/>
      <c r="FUV97" s="34"/>
      <c r="FUW97" s="34"/>
      <c r="FUX97" s="34"/>
      <c r="FUY97" s="34"/>
      <c r="FUZ97" s="34"/>
      <c r="FVA97" s="34"/>
      <c r="FVB97" s="34"/>
      <c r="FVC97" s="34"/>
      <c r="FVD97" s="34"/>
      <c r="FVE97" s="34"/>
      <c r="FVF97" s="34"/>
      <c r="FVG97" s="34"/>
      <c r="FVH97" s="34"/>
      <c r="FVI97" s="34"/>
      <c r="FVJ97" s="34"/>
      <c r="FVK97" s="34"/>
      <c r="FVL97" s="34"/>
      <c r="FVM97" s="34"/>
      <c r="FVN97" s="34"/>
      <c r="FVO97" s="34"/>
      <c r="FVP97" s="34"/>
      <c r="FVQ97" s="34"/>
      <c r="FVR97" s="34"/>
      <c r="FVS97" s="34"/>
      <c r="FVT97" s="34"/>
      <c r="FVU97" s="34"/>
      <c r="FVV97" s="34"/>
      <c r="FVW97" s="34"/>
      <c r="FVX97" s="34"/>
      <c r="FVY97" s="34"/>
      <c r="FVZ97" s="34"/>
      <c r="FWA97" s="34"/>
      <c r="FWB97" s="34"/>
      <c r="FWC97" s="34"/>
      <c r="FWD97" s="34"/>
      <c r="FWE97" s="34"/>
      <c r="FWF97" s="34"/>
      <c r="FWG97" s="34"/>
      <c r="FWH97" s="34"/>
      <c r="FWI97" s="34"/>
      <c r="FWJ97" s="34"/>
      <c r="FWK97" s="34"/>
      <c r="FWL97" s="34"/>
      <c r="FWM97" s="34"/>
      <c r="FWN97" s="34"/>
      <c r="FWO97" s="34"/>
      <c r="FWP97" s="34"/>
      <c r="FWQ97" s="34"/>
      <c r="FWR97" s="34"/>
      <c r="FWS97" s="34"/>
      <c r="FWT97" s="34"/>
      <c r="FWU97" s="34"/>
      <c r="FWV97" s="34"/>
      <c r="FWW97" s="34"/>
      <c r="FWX97" s="34"/>
      <c r="FWY97" s="34"/>
      <c r="FWZ97" s="34"/>
      <c r="FXA97" s="34"/>
      <c r="FXB97" s="34"/>
      <c r="FXC97" s="34"/>
      <c r="FXD97" s="34"/>
      <c r="FXE97" s="34"/>
      <c r="FXF97" s="34"/>
      <c r="FXG97" s="34"/>
      <c r="FXH97" s="34"/>
      <c r="FXI97" s="34"/>
      <c r="FXJ97" s="34"/>
      <c r="FXK97" s="34"/>
      <c r="FXL97" s="34"/>
      <c r="FXM97" s="34"/>
      <c r="FXN97" s="34"/>
      <c r="FXO97" s="34"/>
      <c r="FXP97" s="34"/>
      <c r="FXQ97" s="34"/>
      <c r="FXR97" s="34"/>
      <c r="FXS97" s="34"/>
      <c r="FXT97" s="34"/>
      <c r="FXU97" s="34"/>
      <c r="FXV97" s="34"/>
      <c r="FXW97" s="34"/>
      <c r="FXX97" s="34"/>
      <c r="FXY97" s="34"/>
      <c r="FXZ97" s="34"/>
      <c r="FYA97" s="34"/>
      <c r="FYB97" s="34"/>
      <c r="FYC97" s="34"/>
      <c r="FYD97" s="34"/>
      <c r="FYE97" s="34"/>
      <c r="FYF97" s="34"/>
      <c r="FYG97" s="34"/>
      <c r="FYH97" s="34"/>
      <c r="FYI97" s="34"/>
      <c r="FYJ97" s="34"/>
      <c r="FYK97" s="34"/>
      <c r="FYL97" s="34"/>
      <c r="FYM97" s="34"/>
      <c r="FYN97" s="34"/>
      <c r="FYO97" s="34"/>
      <c r="FYP97" s="34"/>
      <c r="FYQ97" s="34"/>
      <c r="FYR97" s="34"/>
      <c r="FYS97" s="34"/>
      <c r="FYT97" s="34"/>
      <c r="FYU97" s="34"/>
      <c r="FYV97" s="34"/>
      <c r="FYW97" s="34"/>
      <c r="FYX97" s="34"/>
      <c r="FYY97" s="34"/>
      <c r="FYZ97" s="34"/>
      <c r="FZA97" s="34"/>
      <c r="FZB97" s="34"/>
      <c r="FZC97" s="34"/>
      <c r="FZD97" s="34"/>
      <c r="FZE97" s="34"/>
      <c r="FZF97" s="34"/>
      <c r="FZG97" s="34"/>
      <c r="FZH97" s="34"/>
      <c r="FZI97" s="34"/>
      <c r="FZJ97" s="34"/>
      <c r="FZK97" s="34"/>
      <c r="FZL97" s="34"/>
      <c r="FZM97" s="34"/>
      <c r="FZN97" s="34"/>
      <c r="FZO97" s="34"/>
      <c r="FZP97" s="34"/>
      <c r="FZQ97" s="34"/>
      <c r="FZR97" s="34"/>
      <c r="FZS97" s="34"/>
      <c r="FZT97" s="34"/>
      <c r="FZU97" s="34"/>
      <c r="FZV97" s="34"/>
      <c r="FZW97" s="34"/>
      <c r="FZX97" s="34"/>
      <c r="FZY97" s="34"/>
      <c r="FZZ97" s="34"/>
      <c r="GAA97" s="34"/>
      <c r="GAB97" s="34"/>
      <c r="GAC97" s="34"/>
      <c r="GAD97" s="34"/>
      <c r="GAE97" s="34"/>
      <c r="GAF97" s="34"/>
      <c r="GAG97" s="34"/>
      <c r="GAH97" s="34"/>
      <c r="GAI97" s="34"/>
      <c r="GAJ97" s="34"/>
      <c r="GAK97" s="34"/>
      <c r="GAL97" s="34"/>
      <c r="GAM97" s="34"/>
      <c r="GAN97" s="34"/>
      <c r="GAO97" s="34"/>
      <c r="GAP97" s="34"/>
      <c r="GAQ97" s="34"/>
      <c r="GAR97" s="34"/>
      <c r="GAS97" s="34"/>
      <c r="GAT97" s="34"/>
      <c r="GAU97" s="34"/>
      <c r="GAV97" s="34"/>
      <c r="GAW97" s="34"/>
      <c r="GAX97" s="34"/>
      <c r="GAY97" s="34"/>
      <c r="GAZ97" s="34"/>
      <c r="GBA97" s="34"/>
      <c r="GBB97" s="34"/>
      <c r="GBC97" s="34"/>
      <c r="GBD97" s="34"/>
      <c r="GBE97" s="34"/>
      <c r="GBF97" s="34"/>
      <c r="GBG97" s="34"/>
      <c r="GBH97" s="34"/>
      <c r="GBI97" s="34"/>
      <c r="GBJ97" s="34"/>
      <c r="GBK97" s="34"/>
      <c r="GBL97" s="34"/>
      <c r="GBM97" s="34"/>
      <c r="GBN97" s="34"/>
      <c r="GBO97" s="34"/>
      <c r="GBP97" s="34"/>
      <c r="GBQ97" s="34"/>
      <c r="GBR97" s="34"/>
      <c r="GBS97" s="34"/>
      <c r="GBT97" s="34"/>
      <c r="GBU97" s="34"/>
      <c r="GBV97" s="34"/>
      <c r="GBW97" s="34"/>
      <c r="GBX97" s="34"/>
      <c r="GBY97" s="34"/>
      <c r="GBZ97" s="34"/>
      <c r="GCA97" s="34"/>
      <c r="GCB97" s="34"/>
      <c r="GCC97" s="34"/>
      <c r="GCD97" s="34"/>
      <c r="GCE97" s="34"/>
      <c r="GCF97" s="34"/>
      <c r="GCG97" s="34"/>
      <c r="GCH97" s="34"/>
      <c r="GCI97" s="34"/>
      <c r="GCJ97" s="34"/>
      <c r="GCK97" s="34"/>
      <c r="GCL97" s="34"/>
      <c r="GCM97" s="34"/>
      <c r="GCN97" s="34"/>
      <c r="GCO97" s="34"/>
      <c r="GCP97" s="34"/>
      <c r="GCQ97" s="34"/>
      <c r="GCR97" s="34"/>
      <c r="GCS97" s="34"/>
      <c r="GCT97" s="34"/>
      <c r="GCU97" s="34"/>
      <c r="GCV97" s="34"/>
      <c r="GCW97" s="34"/>
      <c r="GCX97" s="34"/>
      <c r="GCY97" s="34"/>
      <c r="GCZ97" s="34"/>
      <c r="GDA97" s="34"/>
      <c r="GDB97" s="34"/>
      <c r="GDC97" s="34"/>
      <c r="GDD97" s="34"/>
      <c r="GDE97" s="34"/>
      <c r="GDF97" s="34"/>
      <c r="GDG97" s="34"/>
      <c r="GDH97" s="34"/>
      <c r="GDI97" s="34"/>
      <c r="GDJ97" s="34"/>
      <c r="GDK97" s="34"/>
      <c r="GDL97" s="34"/>
      <c r="GDM97" s="34"/>
      <c r="GDN97" s="34"/>
      <c r="GDO97" s="34"/>
      <c r="GDP97" s="34"/>
      <c r="GDQ97" s="34"/>
      <c r="GDR97" s="34"/>
      <c r="GDS97" s="34"/>
      <c r="GDT97" s="34"/>
      <c r="GDU97" s="34"/>
      <c r="GDV97" s="34"/>
      <c r="GDW97" s="34"/>
      <c r="GDX97" s="34"/>
      <c r="GDY97" s="34"/>
      <c r="GDZ97" s="34"/>
      <c r="GEA97" s="34"/>
      <c r="GEB97" s="34"/>
      <c r="GEC97" s="34"/>
      <c r="GED97" s="34"/>
      <c r="GEE97" s="34"/>
      <c r="GEF97" s="34"/>
      <c r="GEG97" s="34"/>
      <c r="GEH97" s="34"/>
      <c r="GEI97" s="34"/>
      <c r="GEJ97" s="34"/>
      <c r="GEK97" s="34"/>
      <c r="GEL97" s="34"/>
      <c r="GEM97" s="34"/>
      <c r="GEN97" s="34"/>
      <c r="GEO97" s="34"/>
      <c r="GEP97" s="34"/>
      <c r="GEQ97" s="34"/>
      <c r="GER97" s="34"/>
      <c r="GES97" s="34"/>
      <c r="GET97" s="34"/>
      <c r="GEU97" s="34"/>
      <c r="GEV97" s="34"/>
      <c r="GEW97" s="34"/>
      <c r="GEX97" s="34"/>
      <c r="GEY97" s="34"/>
      <c r="GEZ97" s="34"/>
      <c r="GFA97" s="34"/>
      <c r="GFB97" s="34"/>
      <c r="GFC97" s="34"/>
      <c r="GFD97" s="34"/>
      <c r="GFE97" s="34"/>
      <c r="GFF97" s="34"/>
      <c r="GFG97" s="34"/>
      <c r="GFH97" s="34"/>
      <c r="GFI97" s="34"/>
      <c r="GFJ97" s="34"/>
      <c r="GFK97" s="34"/>
      <c r="GFL97" s="34"/>
      <c r="GFM97" s="34"/>
      <c r="GFN97" s="34"/>
      <c r="GFO97" s="34"/>
      <c r="GFP97" s="34"/>
      <c r="GFQ97" s="34"/>
      <c r="GFR97" s="34"/>
      <c r="GFS97" s="34"/>
      <c r="GFT97" s="34"/>
      <c r="GFU97" s="34"/>
      <c r="GFV97" s="34"/>
      <c r="GFW97" s="34"/>
      <c r="GFX97" s="34"/>
      <c r="GFY97" s="34"/>
      <c r="GFZ97" s="34"/>
      <c r="GGA97" s="34"/>
      <c r="GGB97" s="34"/>
      <c r="GGC97" s="34"/>
      <c r="GGD97" s="34"/>
      <c r="GGE97" s="34"/>
      <c r="GGF97" s="34"/>
      <c r="GGG97" s="34"/>
      <c r="GGH97" s="34"/>
      <c r="GGI97" s="34"/>
      <c r="GGJ97" s="34"/>
      <c r="GGK97" s="34"/>
      <c r="GGL97" s="34"/>
      <c r="GGM97" s="34"/>
      <c r="GGN97" s="34"/>
      <c r="GGO97" s="34"/>
      <c r="GGP97" s="34"/>
      <c r="GGQ97" s="34"/>
      <c r="GGR97" s="34"/>
      <c r="GGS97" s="34"/>
      <c r="GGT97" s="34"/>
      <c r="GGU97" s="34"/>
      <c r="GGV97" s="34"/>
      <c r="GGW97" s="34"/>
      <c r="GGX97" s="34"/>
      <c r="GGY97" s="34"/>
      <c r="GGZ97" s="34"/>
      <c r="GHA97" s="34"/>
      <c r="GHB97" s="34"/>
      <c r="GHC97" s="34"/>
      <c r="GHD97" s="34"/>
      <c r="GHE97" s="34"/>
      <c r="GHF97" s="34"/>
      <c r="GHG97" s="34"/>
      <c r="GHH97" s="34"/>
      <c r="GHI97" s="34"/>
      <c r="GHJ97" s="34"/>
      <c r="GHK97" s="34"/>
      <c r="GHL97" s="34"/>
      <c r="GHM97" s="34"/>
      <c r="GHN97" s="34"/>
      <c r="GHO97" s="34"/>
      <c r="GHP97" s="34"/>
      <c r="GHQ97" s="34"/>
      <c r="GHR97" s="34"/>
      <c r="GHS97" s="34"/>
      <c r="GHT97" s="34"/>
      <c r="GHU97" s="34"/>
      <c r="GHV97" s="34"/>
      <c r="GHW97" s="34"/>
      <c r="GHX97" s="34"/>
      <c r="GHY97" s="34"/>
      <c r="GHZ97" s="34"/>
      <c r="GIA97" s="34"/>
      <c r="GIB97" s="34"/>
      <c r="GIC97" s="34"/>
      <c r="GID97" s="34"/>
      <c r="GIE97" s="34"/>
      <c r="GIF97" s="34"/>
      <c r="GIG97" s="34"/>
      <c r="GIH97" s="34"/>
      <c r="GII97" s="34"/>
      <c r="GIJ97" s="34"/>
      <c r="GIK97" s="34"/>
      <c r="GIL97" s="34"/>
      <c r="GIM97" s="34"/>
      <c r="GIN97" s="34"/>
      <c r="GIO97" s="34"/>
      <c r="GIP97" s="34"/>
      <c r="GIQ97" s="34"/>
      <c r="GIR97" s="34"/>
      <c r="GIS97" s="34"/>
      <c r="GIT97" s="34"/>
      <c r="GIU97" s="34"/>
      <c r="GIV97" s="34"/>
      <c r="GIW97" s="34"/>
      <c r="GIX97" s="34"/>
      <c r="GIY97" s="34"/>
      <c r="GIZ97" s="34"/>
      <c r="GJA97" s="34"/>
      <c r="GJB97" s="34"/>
      <c r="GJC97" s="34"/>
      <c r="GJD97" s="34"/>
      <c r="GJE97" s="34"/>
      <c r="GJF97" s="34"/>
      <c r="GJG97" s="34"/>
      <c r="GJH97" s="34"/>
      <c r="GJI97" s="34"/>
      <c r="GJJ97" s="34"/>
      <c r="GJK97" s="34"/>
      <c r="GJL97" s="34"/>
      <c r="GJM97" s="34"/>
      <c r="GJN97" s="34"/>
      <c r="GJO97" s="34"/>
      <c r="GJP97" s="34"/>
      <c r="GJQ97" s="34"/>
      <c r="GJR97" s="34"/>
      <c r="GJS97" s="34"/>
      <c r="GJT97" s="34"/>
      <c r="GJU97" s="34"/>
      <c r="GJV97" s="34"/>
      <c r="GJW97" s="34"/>
      <c r="GJX97" s="34"/>
      <c r="GJY97" s="34"/>
      <c r="GJZ97" s="34"/>
      <c r="GKA97" s="34"/>
      <c r="GKB97" s="34"/>
      <c r="GKC97" s="34"/>
      <c r="GKD97" s="34"/>
      <c r="GKE97" s="34"/>
      <c r="GKF97" s="34"/>
      <c r="GKG97" s="34"/>
      <c r="GKH97" s="34"/>
      <c r="GKI97" s="34"/>
      <c r="GKJ97" s="34"/>
      <c r="GKK97" s="34"/>
      <c r="GKL97" s="34"/>
      <c r="GKM97" s="34"/>
      <c r="GKN97" s="34"/>
      <c r="GKO97" s="34"/>
      <c r="GKP97" s="34"/>
      <c r="GKQ97" s="34"/>
      <c r="GKR97" s="34"/>
      <c r="GKS97" s="34"/>
      <c r="GKT97" s="34"/>
      <c r="GKU97" s="34"/>
      <c r="GKV97" s="34"/>
      <c r="GKW97" s="34"/>
      <c r="GKX97" s="34"/>
      <c r="GKY97" s="34"/>
      <c r="GKZ97" s="34"/>
      <c r="GLA97" s="34"/>
      <c r="GLB97" s="34"/>
      <c r="GLC97" s="34"/>
      <c r="GLD97" s="34"/>
      <c r="GLE97" s="34"/>
      <c r="GLF97" s="34"/>
      <c r="GLG97" s="34"/>
      <c r="GLH97" s="34"/>
      <c r="GLI97" s="34"/>
      <c r="GLJ97" s="34"/>
      <c r="GLK97" s="34"/>
      <c r="GLL97" s="34"/>
      <c r="GLM97" s="34"/>
      <c r="GLN97" s="34"/>
      <c r="GLO97" s="34"/>
      <c r="GLP97" s="34"/>
      <c r="GLQ97" s="34"/>
      <c r="GLR97" s="34"/>
      <c r="GLS97" s="34"/>
      <c r="GLT97" s="34"/>
      <c r="GLU97" s="34"/>
      <c r="GLV97" s="34"/>
      <c r="GLW97" s="34"/>
      <c r="GLX97" s="34"/>
      <c r="GLY97" s="34"/>
      <c r="GLZ97" s="34"/>
      <c r="GMA97" s="34"/>
      <c r="GMB97" s="34"/>
      <c r="GMC97" s="34"/>
      <c r="GMD97" s="34"/>
      <c r="GME97" s="34"/>
      <c r="GMF97" s="34"/>
      <c r="GMG97" s="34"/>
      <c r="GMH97" s="34"/>
      <c r="GMI97" s="34"/>
      <c r="GMJ97" s="34"/>
      <c r="GMK97" s="34"/>
      <c r="GML97" s="34"/>
      <c r="GMM97" s="34"/>
      <c r="GMN97" s="34"/>
      <c r="GMO97" s="34"/>
      <c r="GMP97" s="34"/>
      <c r="GMQ97" s="34"/>
      <c r="GMR97" s="34"/>
      <c r="GMS97" s="34"/>
      <c r="GMT97" s="34"/>
      <c r="GMU97" s="34"/>
      <c r="GMV97" s="34"/>
      <c r="GMW97" s="34"/>
      <c r="GMX97" s="34"/>
      <c r="GMY97" s="34"/>
      <c r="GMZ97" s="34"/>
      <c r="GNA97" s="34"/>
      <c r="GNB97" s="34"/>
      <c r="GNC97" s="34"/>
      <c r="GND97" s="34"/>
      <c r="GNE97" s="34"/>
      <c r="GNF97" s="34"/>
      <c r="GNG97" s="34"/>
      <c r="GNH97" s="34"/>
      <c r="GNI97" s="34"/>
      <c r="GNJ97" s="34"/>
      <c r="GNK97" s="34"/>
      <c r="GNL97" s="34"/>
      <c r="GNM97" s="34"/>
      <c r="GNN97" s="34"/>
      <c r="GNO97" s="34"/>
      <c r="GNP97" s="34"/>
      <c r="GNQ97" s="34"/>
      <c r="GNR97" s="34"/>
      <c r="GNS97" s="34"/>
      <c r="GNT97" s="34"/>
      <c r="GNU97" s="34"/>
      <c r="GNV97" s="34"/>
      <c r="GNW97" s="34"/>
      <c r="GNX97" s="34"/>
      <c r="GNY97" s="34"/>
      <c r="GNZ97" s="34"/>
      <c r="GOA97" s="34"/>
      <c r="GOB97" s="34"/>
      <c r="GOC97" s="34"/>
      <c r="GOD97" s="34"/>
      <c r="GOE97" s="34"/>
      <c r="GOF97" s="34"/>
      <c r="GOG97" s="34"/>
      <c r="GOH97" s="34"/>
      <c r="GOI97" s="34"/>
      <c r="GOJ97" s="34"/>
      <c r="GOK97" s="34"/>
      <c r="GOL97" s="34"/>
      <c r="GOM97" s="34"/>
      <c r="GON97" s="34"/>
      <c r="GOO97" s="34"/>
      <c r="GOP97" s="34"/>
      <c r="GOQ97" s="34"/>
      <c r="GOR97" s="34"/>
      <c r="GOS97" s="34"/>
      <c r="GOT97" s="34"/>
      <c r="GOU97" s="34"/>
      <c r="GOV97" s="34"/>
      <c r="GOW97" s="34"/>
      <c r="GOX97" s="34"/>
      <c r="GOY97" s="34"/>
      <c r="GOZ97" s="34"/>
      <c r="GPA97" s="34"/>
      <c r="GPB97" s="34"/>
      <c r="GPC97" s="34"/>
      <c r="GPD97" s="34"/>
      <c r="GPE97" s="34"/>
      <c r="GPF97" s="34"/>
      <c r="GPG97" s="34"/>
      <c r="GPH97" s="34"/>
      <c r="GPI97" s="34"/>
      <c r="GPJ97" s="34"/>
      <c r="GPK97" s="34"/>
      <c r="GPL97" s="34"/>
      <c r="GPM97" s="34"/>
      <c r="GPN97" s="34"/>
      <c r="GPO97" s="34"/>
      <c r="GPP97" s="34"/>
      <c r="GPQ97" s="34"/>
      <c r="GPR97" s="34"/>
      <c r="GPS97" s="34"/>
      <c r="GPT97" s="34"/>
      <c r="GPU97" s="34"/>
      <c r="GPV97" s="34"/>
      <c r="GPW97" s="34"/>
      <c r="GPX97" s="34"/>
      <c r="GPY97" s="34"/>
      <c r="GPZ97" s="34"/>
      <c r="GQA97" s="34"/>
      <c r="GQB97" s="34"/>
      <c r="GQC97" s="34"/>
      <c r="GQD97" s="34"/>
      <c r="GQE97" s="34"/>
      <c r="GQF97" s="34"/>
      <c r="GQG97" s="34"/>
      <c r="GQH97" s="34"/>
      <c r="GQI97" s="34"/>
      <c r="GQJ97" s="34"/>
      <c r="GQK97" s="34"/>
      <c r="GQL97" s="34"/>
      <c r="GQM97" s="34"/>
      <c r="GQN97" s="34"/>
      <c r="GQO97" s="34"/>
      <c r="GQP97" s="34"/>
      <c r="GQQ97" s="34"/>
      <c r="GQR97" s="34"/>
      <c r="GQS97" s="34"/>
      <c r="GQT97" s="34"/>
      <c r="GQU97" s="34"/>
      <c r="GQV97" s="34"/>
      <c r="GQW97" s="34"/>
      <c r="GQX97" s="34"/>
      <c r="GQY97" s="34"/>
      <c r="GQZ97" s="34"/>
      <c r="GRA97" s="34"/>
      <c r="GRB97" s="34"/>
      <c r="GRC97" s="34"/>
      <c r="GRD97" s="34"/>
      <c r="GRE97" s="34"/>
      <c r="GRF97" s="34"/>
      <c r="GRG97" s="34"/>
      <c r="GRH97" s="34"/>
      <c r="GRI97" s="34"/>
      <c r="GRJ97" s="34"/>
      <c r="GRK97" s="34"/>
      <c r="GRL97" s="34"/>
      <c r="GRM97" s="34"/>
      <c r="GRN97" s="34"/>
      <c r="GRO97" s="34"/>
      <c r="GRP97" s="34"/>
      <c r="GRQ97" s="34"/>
      <c r="GRR97" s="34"/>
      <c r="GRS97" s="34"/>
      <c r="GRT97" s="34"/>
      <c r="GRU97" s="34"/>
      <c r="GRV97" s="34"/>
      <c r="GRW97" s="34"/>
      <c r="GRX97" s="34"/>
      <c r="GRY97" s="34"/>
      <c r="GRZ97" s="34"/>
      <c r="GSA97" s="34"/>
      <c r="GSB97" s="34"/>
      <c r="GSC97" s="34"/>
      <c r="GSD97" s="34"/>
      <c r="GSE97" s="34"/>
      <c r="GSF97" s="34"/>
      <c r="GSG97" s="34"/>
      <c r="GSH97" s="34"/>
      <c r="GSI97" s="34"/>
      <c r="GSJ97" s="34"/>
      <c r="GSK97" s="34"/>
      <c r="GSL97" s="34"/>
      <c r="GSM97" s="34"/>
      <c r="GSN97" s="34"/>
      <c r="GSO97" s="34"/>
      <c r="GSP97" s="34"/>
      <c r="GSQ97" s="34"/>
      <c r="GSR97" s="34"/>
      <c r="GSS97" s="34"/>
      <c r="GST97" s="34"/>
      <c r="GSU97" s="34"/>
      <c r="GSV97" s="34"/>
      <c r="GSW97" s="34"/>
      <c r="GSX97" s="34"/>
      <c r="GSY97" s="34"/>
      <c r="GSZ97" s="34"/>
      <c r="GTA97" s="34"/>
      <c r="GTB97" s="34"/>
      <c r="GTC97" s="34"/>
      <c r="GTD97" s="34"/>
      <c r="GTE97" s="34"/>
      <c r="GTF97" s="34"/>
      <c r="GTG97" s="34"/>
      <c r="GTH97" s="34"/>
      <c r="GTI97" s="34"/>
      <c r="GTJ97" s="34"/>
      <c r="GTK97" s="34"/>
      <c r="GTL97" s="34"/>
      <c r="GTM97" s="34"/>
      <c r="GTN97" s="34"/>
      <c r="GTO97" s="34"/>
      <c r="GTP97" s="34"/>
      <c r="GTQ97" s="34"/>
      <c r="GTR97" s="34"/>
      <c r="GTS97" s="34"/>
      <c r="GTT97" s="34"/>
      <c r="GTU97" s="34"/>
      <c r="GTV97" s="34"/>
      <c r="GTW97" s="34"/>
      <c r="GTX97" s="34"/>
      <c r="GTY97" s="34"/>
      <c r="GTZ97" s="34"/>
      <c r="GUA97" s="34"/>
      <c r="GUB97" s="34"/>
      <c r="GUC97" s="34"/>
      <c r="GUD97" s="34"/>
      <c r="GUE97" s="34"/>
      <c r="GUF97" s="34"/>
      <c r="GUG97" s="34"/>
      <c r="GUH97" s="34"/>
      <c r="GUI97" s="34"/>
      <c r="GUJ97" s="34"/>
      <c r="GUK97" s="34"/>
      <c r="GUL97" s="34"/>
      <c r="GUM97" s="34"/>
      <c r="GUN97" s="34"/>
      <c r="GUO97" s="34"/>
      <c r="GUP97" s="34"/>
      <c r="GUQ97" s="34"/>
      <c r="GUR97" s="34"/>
      <c r="GUS97" s="34"/>
      <c r="GUT97" s="34"/>
      <c r="GUU97" s="34"/>
      <c r="GUV97" s="34"/>
      <c r="GUW97" s="34"/>
      <c r="GUX97" s="34"/>
      <c r="GUY97" s="34"/>
      <c r="GUZ97" s="34"/>
      <c r="GVA97" s="34"/>
      <c r="GVB97" s="34"/>
      <c r="GVC97" s="34"/>
      <c r="GVD97" s="34"/>
      <c r="GVE97" s="34"/>
      <c r="GVF97" s="34"/>
      <c r="GVG97" s="34"/>
      <c r="GVH97" s="34"/>
      <c r="GVI97" s="34"/>
      <c r="GVJ97" s="34"/>
      <c r="GVK97" s="34"/>
      <c r="GVL97" s="34"/>
      <c r="GVM97" s="34"/>
      <c r="GVN97" s="34"/>
      <c r="GVO97" s="34"/>
      <c r="GVP97" s="34"/>
      <c r="GVQ97" s="34"/>
      <c r="GVR97" s="34"/>
      <c r="GVS97" s="34"/>
      <c r="GVT97" s="34"/>
      <c r="GVU97" s="34"/>
      <c r="GVV97" s="34"/>
      <c r="GVW97" s="34"/>
      <c r="GVX97" s="34"/>
      <c r="GVY97" s="34"/>
      <c r="GVZ97" s="34"/>
      <c r="GWA97" s="34"/>
      <c r="GWB97" s="34"/>
      <c r="GWC97" s="34"/>
      <c r="GWD97" s="34"/>
      <c r="GWE97" s="34"/>
      <c r="GWF97" s="34"/>
      <c r="GWG97" s="34"/>
      <c r="GWH97" s="34"/>
      <c r="GWI97" s="34"/>
      <c r="GWJ97" s="34"/>
      <c r="GWK97" s="34"/>
      <c r="GWL97" s="34"/>
      <c r="GWM97" s="34"/>
      <c r="GWN97" s="34"/>
      <c r="GWO97" s="34"/>
      <c r="GWP97" s="34"/>
      <c r="GWQ97" s="34"/>
      <c r="GWR97" s="34"/>
      <c r="GWS97" s="34"/>
      <c r="GWT97" s="34"/>
      <c r="GWU97" s="34"/>
      <c r="GWV97" s="34"/>
      <c r="GWW97" s="34"/>
      <c r="GWX97" s="34"/>
      <c r="GWY97" s="34"/>
      <c r="GWZ97" s="34"/>
      <c r="GXA97" s="34"/>
      <c r="GXB97" s="34"/>
      <c r="GXC97" s="34"/>
      <c r="GXD97" s="34"/>
      <c r="GXE97" s="34"/>
      <c r="GXF97" s="34"/>
      <c r="GXG97" s="34"/>
      <c r="GXH97" s="34"/>
      <c r="GXI97" s="34"/>
      <c r="GXJ97" s="34"/>
      <c r="GXK97" s="34"/>
      <c r="GXL97" s="34"/>
      <c r="GXM97" s="34"/>
      <c r="GXN97" s="34"/>
      <c r="GXO97" s="34"/>
      <c r="GXP97" s="34"/>
      <c r="GXQ97" s="34"/>
      <c r="GXR97" s="34"/>
      <c r="GXS97" s="34"/>
      <c r="GXT97" s="34"/>
      <c r="GXU97" s="34"/>
      <c r="GXV97" s="34"/>
      <c r="GXW97" s="34"/>
      <c r="GXX97" s="34"/>
      <c r="GXY97" s="34"/>
      <c r="GXZ97" s="34"/>
      <c r="GYA97" s="34"/>
      <c r="GYB97" s="34"/>
      <c r="GYC97" s="34"/>
      <c r="GYD97" s="34"/>
      <c r="GYE97" s="34"/>
      <c r="GYF97" s="34"/>
      <c r="GYG97" s="34"/>
      <c r="GYH97" s="34"/>
      <c r="GYI97" s="34"/>
      <c r="GYJ97" s="34"/>
      <c r="GYK97" s="34"/>
      <c r="GYL97" s="34"/>
      <c r="GYM97" s="34"/>
      <c r="GYN97" s="34"/>
      <c r="GYO97" s="34"/>
      <c r="GYP97" s="34"/>
      <c r="GYQ97" s="34"/>
      <c r="GYR97" s="34"/>
      <c r="GYS97" s="34"/>
      <c r="GYT97" s="34"/>
      <c r="GYU97" s="34"/>
      <c r="GYV97" s="34"/>
      <c r="GYW97" s="34"/>
      <c r="GYX97" s="34"/>
      <c r="GYY97" s="34"/>
      <c r="GYZ97" s="34"/>
      <c r="GZA97" s="34"/>
      <c r="GZB97" s="34"/>
      <c r="GZC97" s="34"/>
      <c r="GZD97" s="34"/>
      <c r="GZE97" s="34"/>
      <c r="GZF97" s="34"/>
      <c r="GZG97" s="34"/>
      <c r="GZH97" s="34"/>
      <c r="GZI97" s="34"/>
      <c r="GZJ97" s="34"/>
      <c r="GZK97" s="34"/>
      <c r="GZL97" s="34"/>
      <c r="GZM97" s="34"/>
      <c r="GZN97" s="34"/>
      <c r="GZO97" s="34"/>
      <c r="GZP97" s="34"/>
      <c r="GZQ97" s="34"/>
      <c r="GZR97" s="34"/>
      <c r="GZS97" s="34"/>
      <c r="GZT97" s="34"/>
      <c r="GZU97" s="34"/>
      <c r="GZV97" s="34"/>
      <c r="GZW97" s="34"/>
      <c r="GZX97" s="34"/>
      <c r="GZY97" s="34"/>
      <c r="GZZ97" s="34"/>
      <c r="HAA97" s="34"/>
      <c r="HAB97" s="34"/>
      <c r="HAC97" s="34"/>
      <c r="HAD97" s="34"/>
      <c r="HAE97" s="34"/>
      <c r="HAF97" s="34"/>
      <c r="HAG97" s="34"/>
      <c r="HAH97" s="34"/>
      <c r="HAI97" s="34"/>
      <c r="HAJ97" s="34"/>
      <c r="HAK97" s="34"/>
      <c r="HAL97" s="34"/>
      <c r="HAM97" s="34"/>
      <c r="HAN97" s="34"/>
      <c r="HAO97" s="34"/>
      <c r="HAP97" s="34"/>
      <c r="HAQ97" s="34"/>
      <c r="HAR97" s="34"/>
      <c r="HAS97" s="34"/>
      <c r="HAT97" s="34"/>
      <c r="HAU97" s="34"/>
      <c r="HAV97" s="34"/>
      <c r="HAW97" s="34"/>
      <c r="HAX97" s="34"/>
      <c r="HAY97" s="34"/>
      <c r="HAZ97" s="34"/>
      <c r="HBA97" s="34"/>
      <c r="HBB97" s="34"/>
      <c r="HBC97" s="34"/>
      <c r="HBD97" s="34"/>
      <c r="HBE97" s="34"/>
      <c r="HBF97" s="34"/>
      <c r="HBG97" s="34"/>
      <c r="HBH97" s="34"/>
      <c r="HBI97" s="34"/>
      <c r="HBJ97" s="34"/>
      <c r="HBK97" s="34"/>
      <c r="HBL97" s="34"/>
      <c r="HBM97" s="34"/>
      <c r="HBN97" s="34"/>
      <c r="HBO97" s="34"/>
      <c r="HBP97" s="34"/>
      <c r="HBQ97" s="34"/>
      <c r="HBR97" s="34"/>
      <c r="HBS97" s="34"/>
      <c r="HBT97" s="34"/>
      <c r="HBU97" s="34"/>
      <c r="HBV97" s="34"/>
      <c r="HBW97" s="34"/>
      <c r="HBX97" s="34"/>
      <c r="HBY97" s="34"/>
      <c r="HBZ97" s="34"/>
      <c r="HCA97" s="34"/>
      <c r="HCB97" s="34"/>
      <c r="HCC97" s="34"/>
      <c r="HCD97" s="34"/>
      <c r="HCE97" s="34"/>
      <c r="HCF97" s="34"/>
      <c r="HCG97" s="34"/>
      <c r="HCH97" s="34"/>
      <c r="HCI97" s="34"/>
      <c r="HCJ97" s="34"/>
      <c r="HCK97" s="34"/>
      <c r="HCL97" s="34"/>
      <c r="HCM97" s="34"/>
      <c r="HCN97" s="34"/>
      <c r="HCO97" s="34"/>
      <c r="HCP97" s="34"/>
      <c r="HCQ97" s="34"/>
      <c r="HCR97" s="34"/>
      <c r="HCS97" s="34"/>
      <c r="HCT97" s="34"/>
      <c r="HCU97" s="34"/>
      <c r="HCV97" s="34"/>
      <c r="HCW97" s="34"/>
      <c r="HCX97" s="34"/>
      <c r="HCY97" s="34"/>
      <c r="HCZ97" s="34"/>
      <c r="HDA97" s="34"/>
      <c r="HDB97" s="34"/>
      <c r="HDC97" s="34"/>
      <c r="HDD97" s="34"/>
      <c r="HDE97" s="34"/>
      <c r="HDF97" s="34"/>
      <c r="HDG97" s="34"/>
      <c r="HDH97" s="34"/>
      <c r="HDI97" s="34"/>
      <c r="HDJ97" s="34"/>
      <c r="HDK97" s="34"/>
      <c r="HDL97" s="34"/>
      <c r="HDM97" s="34"/>
      <c r="HDN97" s="34"/>
      <c r="HDO97" s="34"/>
      <c r="HDP97" s="34"/>
      <c r="HDQ97" s="34"/>
      <c r="HDR97" s="34"/>
      <c r="HDS97" s="34"/>
      <c r="HDT97" s="34"/>
      <c r="HDU97" s="34"/>
      <c r="HDV97" s="34"/>
      <c r="HDW97" s="34"/>
      <c r="HDX97" s="34"/>
      <c r="HDY97" s="34"/>
      <c r="HDZ97" s="34"/>
      <c r="HEA97" s="34"/>
      <c r="HEB97" s="34"/>
      <c r="HEC97" s="34"/>
      <c r="HED97" s="34"/>
      <c r="HEE97" s="34"/>
      <c r="HEF97" s="34"/>
      <c r="HEG97" s="34"/>
      <c r="HEH97" s="34"/>
      <c r="HEI97" s="34"/>
      <c r="HEJ97" s="34"/>
      <c r="HEK97" s="34"/>
      <c r="HEL97" s="34"/>
      <c r="HEM97" s="34"/>
      <c r="HEN97" s="34"/>
      <c r="HEO97" s="34"/>
      <c r="HEP97" s="34"/>
      <c r="HEQ97" s="34"/>
      <c r="HER97" s="34"/>
      <c r="HES97" s="34"/>
      <c r="HET97" s="34"/>
      <c r="HEU97" s="34"/>
      <c r="HEV97" s="34"/>
      <c r="HEW97" s="34"/>
      <c r="HEX97" s="34"/>
      <c r="HEY97" s="34"/>
      <c r="HEZ97" s="34"/>
      <c r="HFA97" s="34"/>
      <c r="HFB97" s="34"/>
      <c r="HFC97" s="34"/>
      <c r="HFD97" s="34"/>
      <c r="HFE97" s="34"/>
      <c r="HFF97" s="34"/>
      <c r="HFG97" s="34"/>
      <c r="HFH97" s="34"/>
      <c r="HFI97" s="34"/>
      <c r="HFJ97" s="34"/>
      <c r="HFK97" s="34"/>
      <c r="HFL97" s="34"/>
      <c r="HFM97" s="34"/>
      <c r="HFN97" s="34"/>
      <c r="HFO97" s="34"/>
      <c r="HFP97" s="34"/>
      <c r="HFQ97" s="34"/>
      <c r="HFR97" s="34"/>
      <c r="HFS97" s="34"/>
      <c r="HFT97" s="34"/>
      <c r="HFU97" s="34"/>
      <c r="HFV97" s="34"/>
      <c r="HFW97" s="34"/>
      <c r="HFX97" s="34"/>
      <c r="HFY97" s="34"/>
      <c r="HFZ97" s="34"/>
      <c r="HGA97" s="34"/>
      <c r="HGB97" s="34"/>
      <c r="HGC97" s="34"/>
      <c r="HGD97" s="34"/>
      <c r="HGE97" s="34"/>
      <c r="HGF97" s="34"/>
      <c r="HGG97" s="34"/>
      <c r="HGH97" s="34"/>
      <c r="HGI97" s="34"/>
      <c r="HGJ97" s="34"/>
      <c r="HGK97" s="34"/>
      <c r="HGL97" s="34"/>
      <c r="HGM97" s="34"/>
      <c r="HGN97" s="34"/>
      <c r="HGO97" s="34"/>
      <c r="HGP97" s="34"/>
      <c r="HGQ97" s="34"/>
      <c r="HGR97" s="34"/>
      <c r="HGS97" s="34"/>
      <c r="HGT97" s="34"/>
      <c r="HGU97" s="34"/>
      <c r="HGV97" s="34"/>
      <c r="HGW97" s="34"/>
      <c r="HGX97" s="34"/>
      <c r="HGY97" s="34"/>
      <c r="HGZ97" s="34"/>
      <c r="HHA97" s="34"/>
      <c r="HHB97" s="34"/>
      <c r="HHC97" s="34"/>
      <c r="HHD97" s="34"/>
      <c r="HHE97" s="34"/>
      <c r="HHF97" s="34"/>
      <c r="HHG97" s="34"/>
      <c r="HHH97" s="34"/>
      <c r="HHI97" s="34"/>
      <c r="HHJ97" s="34"/>
      <c r="HHK97" s="34"/>
      <c r="HHL97" s="34"/>
      <c r="HHM97" s="34"/>
      <c r="HHN97" s="34"/>
      <c r="HHO97" s="34"/>
      <c r="HHP97" s="34"/>
      <c r="HHQ97" s="34"/>
      <c r="HHR97" s="34"/>
      <c r="HHS97" s="34"/>
      <c r="HHT97" s="34"/>
      <c r="HHU97" s="34"/>
      <c r="HHV97" s="34"/>
      <c r="HHW97" s="34"/>
      <c r="HHX97" s="34"/>
      <c r="HHY97" s="34"/>
      <c r="HHZ97" s="34"/>
      <c r="HIA97" s="34"/>
      <c r="HIB97" s="34"/>
      <c r="HIC97" s="34"/>
      <c r="HID97" s="34"/>
      <c r="HIE97" s="34"/>
      <c r="HIF97" s="34"/>
      <c r="HIG97" s="34"/>
      <c r="HIH97" s="34"/>
      <c r="HII97" s="34"/>
      <c r="HIJ97" s="34"/>
      <c r="HIK97" s="34"/>
      <c r="HIL97" s="34"/>
      <c r="HIM97" s="34"/>
      <c r="HIN97" s="34"/>
      <c r="HIO97" s="34"/>
      <c r="HIP97" s="34"/>
      <c r="HIQ97" s="34"/>
      <c r="HIR97" s="34"/>
      <c r="HIS97" s="34"/>
      <c r="HIT97" s="34"/>
      <c r="HIU97" s="34"/>
      <c r="HIV97" s="34"/>
      <c r="HIW97" s="34"/>
      <c r="HIX97" s="34"/>
      <c r="HIY97" s="34"/>
      <c r="HIZ97" s="34"/>
      <c r="HJA97" s="34"/>
      <c r="HJB97" s="34"/>
      <c r="HJC97" s="34"/>
      <c r="HJD97" s="34"/>
      <c r="HJE97" s="34"/>
      <c r="HJF97" s="34"/>
      <c r="HJG97" s="34"/>
      <c r="HJH97" s="34"/>
      <c r="HJI97" s="34"/>
      <c r="HJJ97" s="34"/>
      <c r="HJK97" s="34"/>
      <c r="HJL97" s="34"/>
      <c r="HJM97" s="34"/>
      <c r="HJN97" s="34"/>
      <c r="HJO97" s="34"/>
      <c r="HJP97" s="34"/>
      <c r="HJQ97" s="34"/>
      <c r="HJR97" s="34"/>
      <c r="HJS97" s="34"/>
      <c r="HJT97" s="34"/>
      <c r="HJU97" s="34"/>
      <c r="HJV97" s="34"/>
      <c r="HJW97" s="34"/>
      <c r="HJX97" s="34"/>
      <c r="HJY97" s="34"/>
      <c r="HJZ97" s="34"/>
      <c r="HKA97" s="34"/>
      <c r="HKB97" s="34"/>
      <c r="HKC97" s="34"/>
      <c r="HKD97" s="34"/>
      <c r="HKE97" s="34"/>
      <c r="HKF97" s="34"/>
      <c r="HKG97" s="34"/>
      <c r="HKH97" s="34"/>
      <c r="HKI97" s="34"/>
      <c r="HKJ97" s="34"/>
      <c r="HKK97" s="34"/>
      <c r="HKL97" s="34"/>
      <c r="HKM97" s="34"/>
      <c r="HKN97" s="34"/>
      <c r="HKO97" s="34"/>
      <c r="HKP97" s="34"/>
      <c r="HKQ97" s="34"/>
      <c r="HKR97" s="34"/>
      <c r="HKS97" s="34"/>
      <c r="HKT97" s="34"/>
      <c r="HKU97" s="34"/>
      <c r="HKV97" s="34"/>
      <c r="HKW97" s="34"/>
      <c r="HKX97" s="34"/>
      <c r="HKY97" s="34"/>
      <c r="HKZ97" s="34"/>
      <c r="HLA97" s="34"/>
      <c r="HLB97" s="34"/>
      <c r="HLC97" s="34"/>
      <c r="HLD97" s="34"/>
      <c r="HLE97" s="34"/>
      <c r="HLF97" s="34"/>
      <c r="HLG97" s="34"/>
      <c r="HLH97" s="34"/>
      <c r="HLI97" s="34"/>
      <c r="HLJ97" s="34"/>
      <c r="HLK97" s="34"/>
      <c r="HLL97" s="34"/>
      <c r="HLM97" s="34"/>
      <c r="HLN97" s="34"/>
      <c r="HLO97" s="34"/>
      <c r="HLP97" s="34"/>
      <c r="HLQ97" s="34"/>
      <c r="HLR97" s="34"/>
      <c r="HLS97" s="34"/>
      <c r="HLT97" s="34"/>
      <c r="HLU97" s="34"/>
      <c r="HLV97" s="34"/>
      <c r="HLW97" s="34"/>
      <c r="HLX97" s="34"/>
      <c r="HLY97" s="34"/>
      <c r="HLZ97" s="34"/>
      <c r="HMA97" s="34"/>
      <c r="HMB97" s="34"/>
      <c r="HMC97" s="34"/>
      <c r="HMD97" s="34"/>
      <c r="HME97" s="34"/>
      <c r="HMF97" s="34"/>
      <c r="HMG97" s="34"/>
      <c r="HMH97" s="34"/>
      <c r="HMI97" s="34"/>
      <c r="HMJ97" s="34"/>
      <c r="HMK97" s="34"/>
      <c r="HML97" s="34"/>
      <c r="HMM97" s="34"/>
      <c r="HMN97" s="34"/>
      <c r="HMO97" s="34"/>
      <c r="HMP97" s="34"/>
      <c r="HMQ97" s="34"/>
      <c r="HMR97" s="34"/>
      <c r="HMS97" s="34"/>
      <c r="HMT97" s="34"/>
      <c r="HMU97" s="34"/>
      <c r="HMV97" s="34"/>
      <c r="HMW97" s="34"/>
      <c r="HMX97" s="34"/>
      <c r="HMY97" s="34"/>
      <c r="HMZ97" s="34"/>
      <c r="HNA97" s="34"/>
      <c r="HNB97" s="34"/>
      <c r="HNC97" s="34"/>
      <c r="HND97" s="34"/>
      <c r="HNE97" s="34"/>
      <c r="HNF97" s="34"/>
      <c r="HNG97" s="34"/>
      <c r="HNH97" s="34"/>
      <c r="HNI97" s="34"/>
      <c r="HNJ97" s="34"/>
      <c r="HNK97" s="34"/>
      <c r="HNL97" s="34"/>
      <c r="HNM97" s="34"/>
      <c r="HNN97" s="34"/>
      <c r="HNO97" s="34"/>
      <c r="HNP97" s="34"/>
      <c r="HNQ97" s="34"/>
      <c r="HNR97" s="34"/>
      <c r="HNS97" s="34"/>
      <c r="HNT97" s="34"/>
      <c r="HNU97" s="34"/>
      <c r="HNV97" s="34"/>
      <c r="HNW97" s="34"/>
      <c r="HNX97" s="34"/>
      <c r="HNY97" s="34"/>
      <c r="HNZ97" s="34"/>
      <c r="HOA97" s="34"/>
      <c r="HOB97" s="34"/>
      <c r="HOC97" s="34"/>
      <c r="HOD97" s="34"/>
      <c r="HOE97" s="34"/>
      <c r="HOF97" s="34"/>
      <c r="HOG97" s="34"/>
      <c r="HOH97" s="34"/>
      <c r="HOI97" s="34"/>
      <c r="HOJ97" s="34"/>
      <c r="HOK97" s="34"/>
      <c r="HOL97" s="34"/>
      <c r="HOM97" s="34"/>
      <c r="HON97" s="34"/>
      <c r="HOO97" s="34"/>
      <c r="HOP97" s="34"/>
      <c r="HOQ97" s="34"/>
      <c r="HOR97" s="34"/>
      <c r="HOS97" s="34"/>
      <c r="HOT97" s="34"/>
      <c r="HOU97" s="34"/>
      <c r="HOV97" s="34"/>
      <c r="HOW97" s="34"/>
      <c r="HOX97" s="34"/>
      <c r="HOY97" s="34"/>
      <c r="HOZ97" s="34"/>
      <c r="HPA97" s="34"/>
      <c r="HPB97" s="34"/>
      <c r="HPC97" s="34"/>
      <c r="HPD97" s="34"/>
      <c r="HPE97" s="34"/>
      <c r="HPF97" s="34"/>
      <c r="HPG97" s="34"/>
      <c r="HPH97" s="34"/>
      <c r="HPI97" s="34"/>
      <c r="HPJ97" s="34"/>
      <c r="HPK97" s="34"/>
      <c r="HPL97" s="34"/>
      <c r="HPM97" s="34"/>
      <c r="HPN97" s="34"/>
      <c r="HPO97" s="34"/>
      <c r="HPP97" s="34"/>
      <c r="HPQ97" s="34"/>
      <c r="HPR97" s="34"/>
      <c r="HPS97" s="34"/>
      <c r="HPT97" s="34"/>
      <c r="HPU97" s="34"/>
      <c r="HPV97" s="34"/>
      <c r="HPW97" s="34"/>
      <c r="HPX97" s="34"/>
      <c r="HPY97" s="34"/>
      <c r="HPZ97" s="34"/>
      <c r="HQA97" s="34"/>
      <c r="HQB97" s="34"/>
      <c r="HQC97" s="34"/>
      <c r="HQD97" s="34"/>
      <c r="HQE97" s="34"/>
      <c r="HQF97" s="34"/>
      <c r="HQG97" s="34"/>
      <c r="HQH97" s="34"/>
      <c r="HQI97" s="34"/>
      <c r="HQJ97" s="34"/>
      <c r="HQK97" s="34"/>
      <c r="HQL97" s="34"/>
      <c r="HQM97" s="34"/>
      <c r="HQN97" s="34"/>
      <c r="HQO97" s="34"/>
      <c r="HQP97" s="34"/>
      <c r="HQQ97" s="34"/>
      <c r="HQR97" s="34"/>
      <c r="HQS97" s="34"/>
      <c r="HQT97" s="34"/>
      <c r="HQU97" s="34"/>
      <c r="HQV97" s="34"/>
      <c r="HQW97" s="34"/>
      <c r="HQX97" s="34"/>
      <c r="HQY97" s="34"/>
      <c r="HQZ97" s="34"/>
      <c r="HRA97" s="34"/>
      <c r="HRB97" s="34"/>
      <c r="HRC97" s="34"/>
      <c r="HRD97" s="34"/>
      <c r="HRE97" s="34"/>
      <c r="HRF97" s="34"/>
      <c r="HRG97" s="34"/>
      <c r="HRH97" s="34"/>
      <c r="HRI97" s="34"/>
      <c r="HRJ97" s="34"/>
      <c r="HRK97" s="34"/>
      <c r="HRL97" s="34"/>
      <c r="HRM97" s="34"/>
      <c r="HRN97" s="34"/>
      <c r="HRO97" s="34"/>
      <c r="HRP97" s="34"/>
      <c r="HRQ97" s="34"/>
      <c r="HRR97" s="34"/>
      <c r="HRS97" s="34"/>
      <c r="HRT97" s="34"/>
      <c r="HRU97" s="34"/>
      <c r="HRV97" s="34"/>
      <c r="HRW97" s="34"/>
      <c r="HRX97" s="34"/>
      <c r="HRY97" s="34"/>
      <c r="HRZ97" s="34"/>
      <c r="HSA97" s="34"/>
      <c r="HSB97" s="34"/>
      <c r="HSC97" s="34"/>
      <c r="HSD97" s="34"/>
      <c r="HSE97" s="34"/>
      <c r="HSF97" s="34"/>
      <c r="HSG97" s="34"/>
      <c r="HSH97" s="34"/>
      <c r="HSI97" s="34"/>
      <c r="HSJ97" s="34"/>
      <c r="HSK97" s="34"/>
      <c r="HSL97" s="34"/>
      <c r="HSM97" s="34"/>
      <c r="HSN97" s="34"/>
      <c r="HSO97" s="34"/>
      <c r="HSP97" s="34"/>
      <c r="HSQ97" s="34"/>
      <c r="HSR97" s="34"/>
      <c r="HSS97" s="34"/>
      <c r="HST97" s="34"/>
      <c r="HSU97" s="34"/>
      <c r="HSV97" s="34"/>
      <c r="HSW97" s="34"/>
      <c r="HSX97" s="34"/>
      <c r="HSY97" s="34"/>
      <c r="HSZ97" s="34"/>
      <c r="HTA97" s="34"/>
      <c r="HTB97" s="34"/>
      <c r="HTC97" s="34"/>
      <c r="HTD97" s="34"/>
      <c r="HTE97" s="34"/>
      <c r="HTF97" s="34"/>
      <c r="HTG97" s="34"/>
      <c r="HTH97" s="34"/>
      <c r="HTI97" s="34"/>
      <c r="HTJ97" s="34"/>
      <c r="HTK97" s="34"/>
      <c r="HTL97" s="34"/>
      <c r="HTM97" s="34"/>
      <c r="HTN97" s="34"/>
      <c r="HTO97" s="34"/>
      <c r="HTP97" s="34"/>
      <c r="HTQ97" s="34"/>
      <c r="HTR97" s="34"/>
      <c r="HTS97" s="34"/>
      <c r="HTT97" s="34"/>
      <c r="HTU97" s="34"/>
      <c r="HTV97" s="34"/>
      <c r="HTW97" s="34"/>
      <c r="HTX97" s="34"/>
      <c r="HTY97" s="34"/>
      <c r="HTZ97" s="34"/>
      <c r="HUA97" s="34"/>
      <c r="HUB97" s="34"/>
      <c r="HUC97" s="34"/>
      <c r="HUD97" s="34"/>
      <c r="HUE97" s="34"/>
      <c r="HUF97" s="34"/>
      <c r="HUG97" s="34"/>
      <c r="HUH97" s="34"/>
      <c r="HUI97" s="34"/>
      <c r="HUJ97" s="34"/>
      <c r="HUK97" s="34"/>
      <c r="HUL97" s="34"/>
      <c r="HUM97" s="34"/>
      <c r="HUN97" s="34"/>
      <c r="HUO97" s="34"/>
      <c r="HUP97" s="34"/>
      <c r="HUQ97" s="34"/>
      <c r="HUR97" s="34"/>
      <c r="HUS97" s="34"/>
      <c r="HUT97" s="34"/>
      <c r="HUU97" s="34"/>
      <c r="HUV97" s="34"/>
      <c r="HUW97" s="34"/>
      <c r="HUX97" s="34"/>
      <c r="HUY97" s="34"/>
      <c r="HUZ97" s="34"/>
      <c r="HVA97" s="34"/>
      <c r="HVB97" s="34"/>
      <c r="HVC97" s="34"/>
      <c r="HVD97" s="34"/>
      <c r="HVE97" s="34"/>
      <c r="HVF97" s="34"/>
      <c r="HVG97" s="34"/>
      <c r="HVH97" s="34"/>
      <c r="HVI97" s="34"/>
      <c r="HVJ97" s="34"/>
      <c r="HVK97" s="34"/>
      <c r="HVL97" s="34"/>
      <c r="HVM97" s="34"/>
      <c r="HVN97" s="34"/>
      <c r="HVO97" s="34"/>
      <c r="HVP97" s="34"/>
      <c r="HVQ97" s="34"/>
      <c r="HVR97" s="34"/>
      <c r="HVS97" s="34"/>
      <c r="HVT97" s="34"/>
      <c r="HVU97" s="34"/>
      <c r="HVV97" s="34"/>
      <c r="HVW97" s="34"/>
      <c r="HVX97" s="34"/>
      <c r="HVY97" s="34"/>
      <c r="HVZ97" s="34"/>
      <c r="HWA97" s="34"/>
      <c r="HWB97" s="34"/>
      <c r="HWC97" s="34"/>
      <c r="HWD97" s="34"/>
      <c r="HWE97" s="34"/>
      <c r="HWF97" s="34"/>
      <c r="HWG97" s="34"/>
      <c r="HWH97" s="34"/>
      <c r="HWI97" s="34"/>
      <c r="HWJ97" s="34"/>
      <c r="HWK97" s="34"/>
      <c r="HWL97" s="34"/>
      <c r="HWM97" s="34"/>
      <c r="HWN97" s="34"/>
      <c r="HWO97" s="34"/>
      <c r="HWP97" s="34"/>
      <c r="HWQ97" s="34"/>
      <c r="HWR97" s="34"/>
      <c r="HWS97" s="34"/>
      <c r="HWT97" s="34"/>
      <c r="HWU97" s="34"/>
      <c r="HWV97" s="34"/>
      <c r="HWW97" s="34"/>
      <c r="HWX97" s="34"/>
      <c r="HWY97" s="34"/>
      <c r="HWZ97" s="34"/>
      <c r="HXA97" s="34"/>
      <c r="HXB97" s="34"/>
      <c r="HXC97" s="34"/>
      <c r="HXD97" s="34"/>
      <c r="HXE97" s="34"/>
      <c r="HXF97" s="34"/>
      <c r="HXG97" s="34"/>
      <c r="HXH97" s="34"/>
      <c r="HXI97" s="34"/>
      <c r="HXJ97" s="34"/>
      <c r="HXK97" s="34"/>
      <c r="HXL97" s="34"/>
      <c r="HXM97" s="34"/>
      <c r="HXN97" s="34"/>
      <c r="HXO97" s="34"/>
      <c r="HXP97" s="34"/>
      <c r="HXQ97" s="34"/>
      <c r="HXR97" s="34"/>
      <c r="HXS97" s="34"/>
      <c r="HXT97" s="34"/>
      <c r="HXU97" s="34"/>
      <c r="HXV97" s="34"/>
      <c r="HXW97" s="34"/>
      <c r="HXX97" s="34"/>
      <c r="HXY97" s="34"/>
      <c r="HXZ97" s="34"/>
      <c r="HYA97" s="34"/>
      <c r="HYB97" s="34"/>
      <c r="HYC97" s="34"/>
      <c r="HYD97" s="34"/>
      <c r="HYE97" s="34"/>
      <c r="HYF97" s="34"/>
      <c r="HYG97" s="34"/>
      <c r="HYH97" s="34"/>
      <c r="HYI97" s="34"/>
      <c r="HYJ97" s="34"/>
      <c r="HYK97" s="34"/>
      <c r="HYL97" s="34"/>
      <c r="HYM97" s="34"/>
      <c r="HYN97" s="34"/>
      <c r="HYO97" s="34"/>
      <c r="HYP97" s="34"/>
      <c r="HYQ97" s="34"/>
      <c r="HYR97" s="34"/>
      <c r="HYS97" s="34"/>
      <c r="HYT97" s="34"/>
      <c r="HYU97" s="34"/>
      <c r="HYV97" s="34"/>
      <c r="HYW97" s="34"/>
      <c r="HYX97" s="34"/>
      <c r="HYY97" s="34"/>
      <c r="HYZ97" s="34"/>
      <c r="HZA97" s="34"/>
      <c r="HZB97" s="34"/>
      <c r="HZC97" s="34"/>
      <c r="HZD97" s="34"/>
      <c r="HZE97" s="34"/>
      <c r="HZF97" s="34"/>
      <c r="HZG97" s="34"/>
      <c r="HZH97" s="34"/>
      <c r="HZI97" s="34"/>
      <c r="HZJ97" s="34"/>
      <c r="HZK97" s="34"/>
      <c r="HZL97" s="34"/>
      <c r="HZM97" s="34"/>
      <c r="HZN97" s="34"/>
      <c r="HZO97" s="34"/>
      <c r="HZP97" s="34"/>
      <c r="HZQ97" s="34"/>
      <c r="HZR97" s="34"/>
      <c r="HZS97" s="34"/>
      <c r="HZT97" s="34"/>
      <c r="HZU97" s="34"/>
      <c r="HZV97" s="34"/>
      <c r="HZW97" s="34"/>
      <c r="HZX97" s="34"/>
      <c r="HZY97" s="34"/>
      <c r="HZZ97" s="34"/>
      <c r="IAA97" s="34"/>
      <c r="IAB97" s="34"/>
      <c r="IAC97" s="34"/>
      <c r="IAD97" s="34"/>
      <c r="IAE97" s="34"/>
      <c r="IAF97" s="34"/>
      <c r="IAG97" s="34"/>
      <c r="IAH97" s="34"/>
      <c r="IAI97" s="34"/>
      <c r="IAJ97" s="34"/>
      <c r="IAK97" s="34"/>
      <c r="IAL97" s="34"/>
      <c r="IAM97" s="34"/>
      <c r="IAN97" s="34"/>
      <c r="IAO97" s="34"/>
      <c r="IAP97" s="34"/>
      <c r="IAQ97" s="34"/>
      <c r="IAR97" s="34"/>
      <c r="IAS97" s="34"/>
      <c r="IAT97" s="34"/>
      <c r="IAU97" s="34"/>
      <c r="IAV97" s="34"/>
      <c r="IAW97" s="34"/>
      <c r="IAX97" s="34"/>
      <c r="IAY97" s="34"/>
      <c r="IAZ97" s="34"/>
      <c r="IBA97" s="34"/>
      <c r="IBB97" s="34"/>
      <c r="IBC97" s="34"/>
      <c r="IBD97" s="34"/>
      <c r="IBE97" s="34"/>
      <c r="IBF97" s="34"/>
      <c r="IBG97" s="34"/>
      <c r="IBH97" s="34"/>
      <c r="IBI97" s="34"/>
      <c r="IBJ97" s="34"/>
      <c r="IBK97" s="34"/>
      <c r="IBL97" s="34"/>
      <c r="IBM97" s="34"/>
      <c r="IBN97" s="34"/>
      <c r="IBO97" s="34"/>
      <c r="IBP97" s="34"/>
      <c r="IBQ97" s="34"/>
      <c r="IBR97" s="34"/>
      <c r="IBS97" s="34"/>
      <c r="IBT97" s="34"/>
      <c r="IBU97" s="34"/>
      <c r="IBV97" s="34"/>
      <c r="IBW97" s="34"/>
      <c r="IBX97" s="34"/>
      <c r="IBY97" s="34"/>
      <c r="IBZ97" s="34"/>
      <c r="ICA97" s="34"/>
      <c r="ICB97" s="34"/>
      <c r="ICC97" s="34"/>
      <c r="ICD97" s="34"/>
      <c r="ICE97" s="34"/>
      <c r="ICF97" s="34"/>
      <c r="ICG97" s="34"/>
      <c r="ICH97" s="34"/>
      <c r="ICI97" s="34"/>
      <c r="ICJ97" s="34"/>
      <c r="ICK97" s="34"/>
      <c r="ICL97" s="34"/>
      <c r="ICM97" s="34"/>
      <c r="ICN97" s="34"/>
      <c r="ICO97" s="34"/>
      <c r="ICP97" s="34"/>
      <c r="ICQ97" s="34"/>
      <c r="ICR97" s="34"/>
      <c r="ICS97" s="34"/>
      <c r="ICT97" s="34"/>
      <c r="ICU97" s="34"/>
      <c r="ICV97" s="34"/>
      <c r="ICW97" s="34"/>
      <c r="ICX97" s="34"/>
      <c r="ICY97" s="34"/>
      <c r="ICZ97" s="34"/>
      <c r="IDA97" s="34"/>
      <c r="IDB97" s="34"/>
      <c r="IDC97" s="34"/>
      <c r="IDD97" s="34"/>
      <c r="IDE97" s="34"/>
      <c r="IDF97" s="34"/>
      <c r="IDG97" s="34"/>
      <c r="IDH97" s="34"/>
      <c r="IDI97" s="34"/>
      <c r="IDJ97" s="34"/>
      <c r="IDK97" s="34"/>
      <c r="IDL97" s="34"/>
      <c r="IDM97" s="34"/>
      <c r="IDN97" s="34"/>
      <c r="IDO97" s="34"/>
      <c r="IDP97" s="34"/>
      <c r="IDQ97" s="34"/>
      <c r="IDR97" s="34"/>
      <c r="IDS97" s="34"/>
      <c r="IDT97" s="34"/>
      <c r="IDU97" s="34"/>
      <c r="IDV97" s="34"/>
      <c r="IDW97" s="34"/>
      <c r="IDX97" s="34"/>
      <c r="IDY97" s="34"/>
      <c r="IDZ97" s="34"/>
      <c r="IEA97" s="34"/>
      <c r="IEB97" s="34"/>
      <c r="IEC97" s="34"/>
      <c r="IED97" s="34"/>
      <c r="IEE97" s="34"/>
      <c r="IEF97" s="34"/>
      <c r="IEG97" s="34"/>
      <c r="IEH97" s="34"/>
      <c r="IEI97" s="34"/>
      <c r="IEJ97" s="34"/>
      <c r="IEK97" s="34"/>
      <c r="IEL97" s="34"/>
      <c r="IEM97" s="34"/>
      <c r="IEN97" s="34"/>
      <c r="IEO97" s="34"/>
      <c r="IEP97" s="34"/>
      <c r="IEQ97" s="34"/>
      <c r="IER97" s="34"/>
      <c r="IES97" s="34"/>
      <c r="IET97" s="34"/>
      <c r="IEU97" s="34"/>
      <c r="IEV97" s="34"/>
      <c r="IEW97" s="34"/>
      <c r="IEX97" s="34"/>
      <c r="IEY97" s="34"/>
      <c r="IEZ97" s="34"/>
      <c r="IFA97" s="34"/>
      <c r="IFB97" s="34"/>
      <c r="IFC97" s="34"/>
      <c r="IFD97" s="34"/>
      <c r="IFE97" s="34"/>
      <c r="IFF97" s="34"/>
      <c r="IFG97" s="34"/>
      <c r="IFH97" s="34"/>
      <c r="IFI97" s="34"/>
      <c r="IFJ97" s="34"/>
      <c r="IFK97" s="34"/>
      <c r="IFL97" s="34"/>
      <c r="IFM97" s="34"/>
      <c r="IFN97" s="34"/>
      <c r="IFO97" s="34"/>
      <c r="IFP97" s="34"/>
      <c r="IFQ97" s="34"/>
      <c r="IFR97" s="34"/>
      <c r="IFS97" s="34"/>
      <c r="IFT97" s="34"/>
      <c r="IFU97" s="34"/>
      <c r="IFV97" s="34"/>
      <c r="IFW97" s="34"/>
      <c r="IFX97" s="34"/>
      <c r="IFY97" s="34"/>
      <c r="IFZ97" s="34"/>
      <c r="IGA97" s="34"/>
      <c r="IGB97" s="34"/>
      <c r="IGC97" s="34"/>
      <c r="IGD97" s="34"/>
      <c r="IGE97" s="34"/>
      <c r="IGF97" s="34"/>
      <c r="IGG97" s="34"/>
      <c r="IGH97" s="34"/>
      <c r="IGI97" s="34"/>
      <c r="IGJ97" s="34"/>
      <c r="IGK97" s="34"/>
      <c r="IGL97" s="34"/>
      <c r="IGM97" s="34"/>
      <c r="IGN97" s="34"/>
      <c r="IGO97" s="34"/>
      <c r="IGP97" s="34"/>
      <c r="IGQ97" s="34"/>
      <c r="IGR97" s="34"/>
      <c r="IGS97" s="34"/>
      <c r="IGT97" s="34"/>
      <c r="IGU97" s="34"/>
      <c r="IGV97" s="34"/>
      <c r="IGW97" s="34"/>
      <c r="IGX97" s="34"/>
      <c r="IGY97" s="34"/>
      <c r="IGZ97" s="34"/>
      <c r="IHA97" s="34"/>
      <c r="IHB97" s="34"/>
      <c r="IHC97" s="34"/>
      <c r="IHD97" s="34"/>
      <c r="IHE97" s="34"/>
      <c r="IHF97" s="34"/>
      <c r="IHG97" s="34"/>
      <c r="IHH97" s="34"/>
      <c r="IHI97" s="34"/>
      <c r="IHJ97" s="34"/>
      <c r="IHK97" s="34"/>
      <c r="IHL97" s="34"/>
      <c r="IHM97" s="34"/>
      <c r="IHN97" s="34"/>
      <c r="IHO97" s="34"/>
      <c r="IHP97" s="34"/>
      <c r="IHQ97" s="34"/>
      <c r="IHR97" s="34"/>
      <c r="IHS97" s="34"/>
      <c r="IHT97" s="34"/>
      <c r="IHU97" s="34"/>
      <c r="IHV97" s="34"/>
      <c r="IHW97" s="34"/>
      <c r="IHX97" s="34"/>
      <c r="IHY97" s="34"/>
      <c r="IHZ97" s="34"/>
      <c r="IIA97" s="34"/>
      <c r="IIB97" s="34"/>
      <c r="IIC97" s="34"/>
      <c r="IID97" s="34"/>
      <c r="IIE97" s="34"/>
      <c r="IIF97" s="34"/>
      <c r="IIG97" s="34"/>
      <c r="IIH97" s="34"/>
      <c r="III97" s="34"/>
      <c r="IIJ97" s="34"/>
      <c r="IIK97" s="34"/>
      <c r="IIL97" s="34"/>
      <c r="IIM97" s="34"/>
      <c r="IIN97" s="34"/>
      <c r="IIO97" s="34"/>
      <c r="IIP97" s="34"/>
      <c r="IIQ97" s="34"/>
      <c r="IIR97" s="34"/>
      <c r="IIS97" s="34"/>
      <c r="IIT97" s="34"/>
      <c r="IIU97" s="34"/>
      <c r="IIV97" s="34"/>
      <c r="IIW97" s="34"/>
      <c r="IIX97" s="34"/>
      <c r="IIY97" s="34"/>
      <c r="IIZ97" s="34"/>
      <c r="IJA97" s="34"/>
      <c r="IJB97" s="34"/>
      <c r="IJC97" s="34"/>
      <c r="IJD97" s="34"/>
      <c r="IJE97" s="34"/>
      <c r="IJF97" s="34"/>
      <c r="IJG97" s="34"/>
      <c r="IJH97" s="34"/>
      <c r="IJI97" s="34"/>
      <c r="IJJ97" s="34"/>
      <c r="IJK97" s="34"/>
      <c r="IJL97" s="34"/>
      <c r="IJM97" s="34"/>
      <c r="IJN97" s="34"/>
      <c r="IJO97" s="34"/>
      <c r="IJP97" s="34"/>
      <c r="IJQ97" s="34"/>
      <c r="IJR97" s="34"/>
      <c r="IJS97" s="34"/>
      <c r="IJT97" s="34"/>
      <c r="IJU97" s="34"/>
      <c r="IJV97" s="34"/>
      <c r="IJW97" s="34"/>
      <c r="IJX97" s="34"/>
      <c r="IJY97" s="34"/>
      <c r="IJZ97" s="34"/>
      <c r="IKA97" s="34"/>
      <c r="IKB97" s="34"/>
      <c r="IKC97" s="34"/>
      <c r="IKD97" s="34"/>
      <c r="IKE97" s="34"/>
      <c r="IKF97" s="34"/>
      <c r="IKG97" s="34"/>
      <c r="IKH97" s="34"/>
      <c r="IKI97" s="34"/>
      <c r="IKJ97" s="34"/>
      <c r="IKK97" s="34"/>
      <c r="IKL97" s="34"/>
      <c r="IKM97" s="34"/>
      <c r="IKN97" s="34"/>
      <c r="IKO97" s="34"/>
      <c r="IKP97" s="34"/>
      <c r="IKQ97" s="34"/>
      <c r="IKR97" s="34"/>
      <c r="IKS97" s="34"/>
      <c r="IKT97" s="34"/>
      <c r="IKU97" s="34"/>
      <c r="IKV97" s="34"/>
      <c r="IKW97" s="34"/>
      <c r="IKX97" s="34"/>
      <c r="IKY97" s="34"/>
      <c r="IKZ97" s="34"/>
      <c r="ILA97" s="34"/>
      <c r="ILB97" s="34"/>
      <c r="ILC97" s="34"/>
      <c r="ILD97" s="34"/>
      <c r="ILE97" s="34"/>
      <c r="ILF97" s="34"/>
      <c r="ILG97" s="34"/>
      <c r="ILH97" s="34"/>
      <c r="ILI97" s="34"/>
      <c r="ILJ97" s="34"/>
      <c r="ILK97" s="34"/>
      <c r="ILL97" s="34"/>
      <c r="ILM97" s="34"/>
      <c r="ILN97" s="34"/>
      <c r="ILO97" s="34"/>
      <c r="ILP97" s="34"/>
      <c r="ILQ97" s="34"/>
      <c r="ILR97" s="34"/>
      <c r="ILS97" s="34"/>
      <c r="ILT97" s="34"/>
      <c r="ILU97" s="34"/>
      <c r="ILV97" s="34"/>
      <c r="ILW97" s="34"/>
      <c r="ILX97" s="34"/>
      <c r="ILY97" s="34"/>
      <c r="ILZ97" s="34"/>
      <c r="IMA97" s="34"/>
      <c r="IMB97" s="34"/>
      <c r="IMC97" s="34"/>
      <c r="IMD97" s="34"/>
      <c r="IME97" s="34"/>
      <c r="IMF97" s="34"/>
      <c r="IMG97" s="34"/>
      <c r="IMH97" s="34"/>
      <c r="IMI97" s="34"/>
      <c r="IMJ97" s="34"/>
      <c r="IMK97" s="34"/>
      <c r="IML97" s="34"/>
      <c r="IMM97" s="34"/>
      <c r="IMN97" s="34"/>
      <c r="IMO97" s="34"/>
      <c r="IMP97" s="34"/>
      <c r="IMQ97" s="34"/>
      <c r="IMR97" s="34"/>
      <c r="IMS97" s="34"/>
      <c r="IMT97" s="34"/>
      <c r="IMU97" s="34"/>
      <c r="IMV97" s="34"/>
      <c r="IMW97" s="34"/>
      <c r="IMX97" s="34"/>
      <c r="IMY97" s="34"/>
      <c r="IMZ97" s="34"/>
      <c r="INA97" s="34"/>
      <c r="INB97" s="34"/>
      <c r="INC97" s="34"/>
      <c r="IND97" s="34"/>
      <c r="INE97" s="34"/>
      <c r="INF97" s="34"/>
      <c r="ING97" s="34"/>
      <c r="INH97" s="34"/>
      <c r="INI97" s="34"/>
      <c r="INJ97" s="34"/>
      <c r="INK97" s="34"/>
      <c r="INL97" s="34"/>
      <c r="INM97" s="34"/>
      <c r="INN97" s="34"/>
      <c r="INO97" s="34"/>
      <c r="INP97" s="34"/>
      <c r="INQ97" s="34"/>
      <c r="INR97" s="34"/>
      <c r="INS97" s="34"/>
      <c r="INT97" s="34"/>
      <c r="INU97" s="34"/>
      <c r="INV97" s="34"/>
      <c r="INW97" s="34"/>
      <c r="INX97" s="34"/>
      <c r="INY97" s="34"/>
      <c r="INZ97" s="34"/>
      <c r="IOA97" s="34"/>
      <c r="IOB97" s="34"/>
      <c r="IOC97" s="34"/>
      <c r="IOD97" s="34"/>
      <c r="IOE97" s="34"/>
      <c r="IOF97" s="34"/>
      <c r="IOG97" s="34"/>
      <c r="IOH97" s="34"/>
      <c r="IOI97" s="34"/>
      <c r="IOJ97" s="34"/>
      <c r="IOK97" s="34"/>
      <c r="IOL97" s="34"/>
      <c r="IOM97" s="34"/>
      <c r="ION97" s="34"/>
      <c r="IOO97" s="34"/>
      <c r="IOP97" s="34"/>
      <c r="IOQ97" s="34"/>
      <c r="IOR97" s="34"/>
      <c r="IOS97" s="34"/>
      <c r="IOT97" s="34"/>
      <c r="IOU97" s="34"/>
      <c r="IOV97" s="34"/>
      <c r="IOW97" s="34"/>
      <c r="IOX97" s="34"/>
      <c r="IOY97" s="34"/>
      <c r="IOZ97" s="34"/>
      <c r="IPA97" s="34"/>
      <c r="IPB97" s="34"/>
      <c r="IPC97" s="34"/>
      <c r="IPD97" s="34"/>
      <c r="IPE97" s="34"/>
      <c r="IPF97" s="34"/>
      <c r="IPG97" s="34"/>
      <c r="IPH97" s="34"/>
      <c r="IPI97" s="34"/>
      <c r="IPJ97" s="34"/>
      <c r="IPK97" s="34"/>
      <c r="IPL97" s="34"/>
      <c r="IPM97" s="34"/>
      <c r="IPN97" s="34"/>
      <c r="IPO97" s="34"/>
      <c r="IPP97" s="34"/>
      <c r="IPQ97" s="34"/>
      <c r="IPR97" s="34"/>
      <c r="IPS97" s="34"/>
      <c r="IPT97" s="34"/>
      <c r="IPU97" s="34"/>
      <c r="IPV97" s="34"/>
      <c r="IPW97" s="34"/>
      <c r="IPX97" s="34"/>
      <c r="IPY97" s="34"/>
      <c r="IPZ97" s="34"/>
      <c r="IQA97" s="34"/>
      <c r="IQB97" s="34"/>
      <c r="IQC97" s="34"/>
      <c r="IQD97" s="34"/>
      <c r="IQE97" s="34"/>
      <c r="IQF97" s="34"/>
      <c r="IQG97" s="34"/>
      <c r="IQH97" s="34"/>
      <c r="IQI97" s="34"/>
      <c r="IQJ97" s="34"/>
      <c r="IQK97" s="34"/>
      <c r="IQL97" s="34"/>
      <c r="IQM97" s="34"/>
      <c r="IQN97" s="34"/>
      <c r="IQO97" s="34"/>
      <c r="IQP97" s="34"/>
      <c r="IQQ97" s="34"/>
      <c r="IQR97" s="34"/>
      <c r="IQS97" s="34"/>
      <c r="IQT97" s="34"/>
      <c r="IQU97" s="34"/>
      <c r="IQV97" s="34"/>
      <c r="IQW97" s="34"/>
      <c r="IQX97" s="34"/>
      <c r="IQY97" s="34"/>
      <c r="IQZ97" s="34"/>
      <c r="IRA97" s="34"/>
      <c r="IRB97" s="34"/>
      <c r="IRC97" s="34"/>
      <c r="IRD97" s="34"/>
      <c r="IRE97" s="34"/>
      <c r="IRF97" s="34"/>
      <c r="IRG97" s="34"/>
      <c r="IRH97" s="34"/>
      <c r="IRI97" s="34"/>
      <c r="IRJ97" s="34"/>
      <c r="IRK97" s="34"/>
      <c r="IRL97" s="34"/>
      <c r="IRM97" s="34"/>
      <c r="IRN97" s="34"/>
      <c r="IRO97" s="34"/>
      <c r="IRP97" s="34"/>
      <c r="IRQ97" s="34"/>
      <c r="IRR97" s="34"/>
      <c r="IRS97" s="34"/>
      <c r="IRT97" s="34"/>
      <c r="IRU97" s="34"/>
      <c r="IRV97" s="34"/>
      <c r="IRW97" s="34"/>
      <c r="IRX97" s="34"/>
      <c r="IRY97" s="34"/>
      <c r="IRZ97" s="34"/>
      <c r="ISA97" s="34"/>
      <c r="ISB97" s="34"/>
      <c r="ISC97" s="34"/>
      <c r="ISD97" s="34"/>
      <c r="ISE97" s="34"/>
      <c r="ISF97" s="34"/>
      <c r="ISG97" s="34"/>
      <c r="ISH97" s="34"/>
      <c r="ISI97" s="34"/>
      <c r="ISJ97" s="34"/>
      <c r="ISK97" s="34"/>
      <c r="ISL97" s="34"/>
      <c r="ISM97" s="34"/>
      <c r="ISN97" s="34"/>
      <c r="ISO97" s="34"/>
      <c r="ISP97" s="34"/>
      <c r="ISQ97" s="34"/>
      <c r="ISR97" s="34"/>
      <c r="ISS97" s="34"/>
      <c r="IST97" s="34"/>
      <c r="ISU97" s="34"/>
      <c r="ISV97" s="34"/>
      <c r="ISW97" s="34"/>
      <c r="ISX97" s="34"/>
      <c r="ISY97" s="34"/>
      <c r="ISZ97" s="34"/>
      <c r="ITA97" s="34"/>
      <c r="ITB97" s="34"/>
      <c r="ITC97" s="34"/>
      <c r="ITD97" s="34"/>
      <c r="ITE97" s="34"/>
      <c r="ITF97" s="34"/>
      <c r="ITG97" s="34"/>
      <c r="ITH97" s="34"/>
      <c r="ITI97" s="34"/>
      <c r="ITJ97" s="34"/>
      <c r="ITK97" s="34"/>
      <c r="ITL97" s="34"/>
      <c r="ITM97" s="34"/>
      <c r="ITN97" s="34"/>
      <c r="ITO97" s="34"/>
      <c r="ITP97" s="34"/>
      <c r="ITQ97" s="34"/>
      <c r="ITR97" s="34"/>
      <c r="ITS97" s="34"/>
      <c r="ITT97" s="34"/>
      <c r="ITU97" s="34"/>
      <c r="ITV97" s="34"/>
      <c r="ITW97" s="34"/>
      <c r="ITX97" s="34"/>
      <c r="ITY97" s="34"/>
      <c r="ITZ97" s="34"/>
      <c r="IUA97" s="34"/>
      <c r="IUB97" s="34"/>
      <c r="IUC97" s="34"/>
      <c r="IUD97" s="34"/>
      <c r="IUE97" s="34"/>
      <c r="IUF97" s="34"/>
      <c r="IUG97" s="34"/>
      <c r="IUH97" s="34"/>
      <c r="IUI97" s="34"/>
      <c r="IUJ97" s="34"/>
      <c r="IUK97" s="34"/>
      <c r="IUL97" s="34"/>
      <c r="IUM97" s="34"/>
      <c r="IUN97" s="34"/>
      <c r="IUO97" s="34"/>
      <c r="IUP97" s="34"/>
      <c r="IUQ97" s="34"/>
      <c r="IUR97" s="34"/>
      <c r="IUS97" s="34"/>
      <c r="IUT97" s="34"/>
      <c r="IUU97" s="34"/>
      <c r="IUV97" s="34"/>
      <c r="IUW97" s="34"/>
      <c r="IUX97" s="34"/>
      <c r="IUY97" s="34"/>
      <c r="IUZ97" s="34"/>
      <c r="IVA97" s="34"/>
      <c r="IVB97" s="34"/>
      <c r="IVC97" s="34"/>
      <c r="IVD97" s="34"/>
      <c r="IVE97" s="34"/>
      <c r="IVF97" s="34"/>
      <c r="IVG97" s="34"/>
      <c r="IVH97" s="34"/>
      <c r="IVI97" s="34"/>
      <c r="IVJ97" s="34"/>
      <c r="IVK97" s="34"/>
      <c r="IVL97" s="34"/>
      <c r="IVM97" s="34"/>
      <c r="IVN97" s="34"/>
      <c r="IVO97" s="34"/>
      <c r="IVP97" s="34"/>
      <c r="IVQ97" s="34"/>
      <c r="IVR97" s="34"/>
      <c r="IVS97" s="34"/>
      <c r="IVT97" s="34"/>
      <c r="IVU97" s="34"/>
      <c r="IVV97" s="34"/>
      <c r="IVW97" s="34"/>
      <c r="IVX97" s="34"/>
      <c r="IVY97" s="34"/>
      <c r="IVZ97" s="34"/>
      <c r="IWA97" s="34"/>
      <c r="IWB97" s="34"/>
      <c r="IWC97" s="34"/>
      <c r="IWD97" s="34"/>
      <c r="IWE97" s="34"/>
      <c r="IWF97" s="34"/>
      <c r="IWG97" s="34"/>
      <c r="IWH97" s="34"/>
      <c r="IWI97" s="34"/>
      <c r="IWJ97" s="34"/>
      <c r="IWK97" s="34"/>
      <c r="IWL97" s="34"/>
      <c r="IWM97" s="34"/>
      <c r="IWN97" s="34"/>
      <c r="IWO97" s="34"/>
      <c r="IWP97" s="34"/>
      <c r="IWQ97" s="34"/>
      <c r="IWR97" s="34"/>
      <c r="IWS97" s="34"/>
      <c r="IWT97" s="34"/>
      <c r="IWU97" s="34"/>
      <c r="IWV97" s="34"/>
      <c r="IWW97" s="34"/>
      <c r="IWX97" s="34"/>
      <c r="IWY97" s="34"/>
      <c r="IWZ97" s="34"/>
      <c r="IXA97" s="34"/>
      <c r="IXB97" s="34"/>
      <c r="IXC97" s="34"/>
      <c r="IXD97" s="34"/>
      <c r="IXE97" s="34"/>
      <c r="IXF97" s="34"/>
      <c r="IXG97" s="34"/>
      <c r="IXH97" s="34"/>
      <c r="IXI97" s="34"/>
      <c r="IXJ97" s="34"/>
      <c r="IXK97" s="34"/>
      <c r="IXL97" s="34"/>
      <c r="IXM97" s="34"/>
      <c r="IXN97" s="34"/>
      <c r="IXO97" s="34"/>
      <c r="IXP97" s="34"/>
      <c r="IXQ97" s="34"/>
      <c r="IXR97" s="34"/>
      <c r="IXS97" s="34"/>
      <c r="IXT97" s="34"/>
      <c r="IXU97" s="34"/>
      <c r="IXV97" s="34"/>
      <c r="IXW97" s="34"/>
      <c r="IXX97" s="34"/>
      <c r="IXY97" s="34"/>
      <c r="IXZ97" s="34"/>
      <c r="IYA97" s="34"/>
      <c r="IYB97" s="34"/>
      <c r="IYC97" s="34"/>
      <c r="IYD97" s="34"/>
      <c r="IYE97" s="34"/>
      <c r="IYF97" s="34"/>
      <c r="IYG97" s="34"/>
      <c r="IYH97" s="34"/>
      <c r="IYI97" s="34"/>
      <c r="IYJ97" s="34"/>
      <c r="IYK97" s="34"/>
      <c r="IYL97" s="34"/>
      <c r="IYM97" s="34"/>
      <c r="IYN97" s="34"/>
      <c r="IYO97" s="34"/>
      <c r="IYP97" s="34"/>
      <c r="IYQ97" s="34"/>
      <c r="IYR97" s="34"/>
      <c r="IYS97" s="34"/>
      <c r="IYT97" s="34"/>
      <c r="IYU97" s="34"/>
      <c r="IYV97" s="34"/>
      <c r="IYW97" s="34"/>
      <c r="IYX97" s="34"/>
      <c r="IYY97" s="34"/>
      <c r="IYZ97" s="34"/>
      <c r="IZA97" s="34"/>
      <c r="IZB97" s="34"/>
      <c r="IZC97" s="34"/>
      <c r="IZD97" s="34"/>
      <c r="IZE97" s="34"/>
      <c r="IZF97" s="34"/>
      <c r="IZG97" s="34"/>
      <c r="IZH97" s="34"/>
      <c r="IZI97" s="34"/>
      <c r="IZJ97" s="34"/>
      <c r="IZK97" s="34"/>
      <c r="IZL97" s="34"/>
      <c r="IZM97" s="34"/>
      <c r="IZN97" s="34"/>
      <c r="IZO97" s="34"/>
      <c r="IZP97" s="34"/>
      <c r="IZQ97" s="34"/>
      <c r="IZR97" s="34"/>
      <c r="IZS97" s="34"/>
      <c r="IZT97" s="34"/>
      <c r="IZU97" s="34"/>
      <c r="IZV97" s="34"/>
      <c r="IZW97" s="34"/>
      <c r="IZX97" s="34"/>
      <c r="IZY97" s="34"/>
      <c r="IZZ97" s="34"/>
      <c r="JAA97" s="34"/>
      <c r="JAB97" s="34"/>
      <c r="JAC97" s="34"/>
      <c r="JAD97" s="34"/>
      <c r="JAE97" s="34"/>
      <c r="JAF97" s="34"/>
      <c r="JAG97" s="34"/>
      <c r="JAH97" s="34"/>
      <c r="JAI97" s="34"/>
      <c r="JAJ97" s="34"/>
      <c r="JAK97" s="34"/>
      <c r="JAL97" s="34"/>
      <c r="JAM97" s="34"/>
      <c r="JAN97" s="34"/>
      <c r="JAO97" s="34"/>
      <c r="JAP97" s="34"/>
      <c r="JAQ97" s="34"/>
      <c r="JAR97" s="34"/>
      <c r="JAS97" s="34"/>
      <c r="JAT97" s="34"/>
      <c r="JAU97" s="34"/>
      <c r="JAV97" s="34"/>
      <c r="JAW97" s="34"/>
      <c r="JAX97" s="34"/>
      <c r="JAY97" s="34"/>
      <c r="JAZ97" s="34"/>
      <c r="JBA97" s="34"/>
      <c r="JBB97" s="34"/>
      <c r="JBC97" s="34"/>
      <c r="JBD97" s="34"/>
      <c r="JBE97" s="34"/>
      <c r="JBF97" s="34"/>
      <c r="JBG97" s="34"/>
      <c r="JBH97" s="34"/>
      <c r="JBI97" s="34"/>
      <c r="JBJ97" s="34"/>
      <c r="JBK97" s="34"/>
      <c r="JBL97" s="34"/>
      <c r="JBM97" s="34"/>
      <c r="JBN97" s="34"/>
      <c r="JBO97" s="34"/>
      <c r="JBP97" s="34"/>
      <c r="JBQ97" s="34"/>
      <c r="JBR97" s="34"/>
      <c r="JBS97" s="34"/>
      <c r="JBT97" s="34"/>
      <c r="JBU97" s="34"/>
      <c r="JBV97" s="34"/>
      <c r="JBW97" s="34"/>
      <c r="JBX97" s="34"/>
      <c r="JBY97" s="34"/>
      <c r="JBZ97" s="34"/>
      <c r="JCA97" s="34"/>
      <c r="JCB97" s="34"/>
      <c r="JCC97" s="34"/>
      <c r="JCD97" s="34"/>
      <c r="JCE97" s="34"/>
      <c r="JCF97" s="34"/>
      <c r="JCG97" s="34"/>
      <c r="JCH97" s="34"/>
      <c r="JCI97" s="34"/>
      <c r="JCJ97" s="34"/>
      <c r="JCK97" s="34"/>
      <c r="JCL97" s="34"/>
      <c r="JCM97" s="34"/>
      <c r="JCN97" s="34"/>
      <c r="JCO97" s="34"/>
      <c r="JCP97" s="34"/>
      <c r="JCQ97" s="34"/>
      <c r="JCR97" s="34"/>
      <c r="JCS97" s="34"/>
      <c r="JCT97" s="34"/>
      <c r="JCU97" s="34"/>
      <c r="JCV97" s="34"/>
      <c r="JCW97" s="34"/>
      <c r="JCX97" s="34"/>
      <c r="JCY97" s="34"/>
      <c r="JCZ97" s="34"/>
      <c r="JDA97" s="34"/>
      <c r="JDB97" s="34"/>
      <c r="JDC97" s="34"/>
      <c r="JDD97" s="34"/>
      <c r="JDE97" s="34"/>
      <c r="JDF97" s="34"/>
      <c r="JDG97" s="34"/>
      <c r="JDH97" s="34"/>
      <c r="JDI97" s="34"/>
      <c r="JDJ97" s="34"/>
      <c r="JDK97" s="34"/>
      <c r="JDL97" s="34"/>
      <c r="JDM97" s="34"/>
      <c r="JDN97" s="34"/>
      <c r="JDO97" s="34"/>
      <c r="JDP97" s="34"/>
      <c r="JDQ97" s="34"/>
      <c r="JDR97" s="34"/>
      <c r="JDS97" s="34"/>
      <c r="JDT97" s="34"/>
      <c r="JDU97" s="34"/>
      <c r="JDV97" s="34"/>
      <c r="JDW97" s="34"/>
      <c r="JDX97" s="34"/>
      <c r="JDY97" s="34"/>
      <c r="JDZ97" s="34"/>
      <c r="JEA97" s="34"/>
      <c r="JEB97" s="34"/>
      <c r="JEC97" s="34"/>
      <c r="JED97" s="34"/>
      <c r="JEE97" s="34"/>
      <c r="JEF97" s="34"/>
      <c r="JEG97" s="34"/>
      <c r="JEH97" s="34"/>
      <c r="JEI97" s="34"/>
    </row>
    <row r="98" spans="1:6899" s="35" customFormat="1" x14ac:dyDescent="0.25">
      <c r="A98" s="195" t="s">
        <v>335</v>
      </c>
      <c r="B98" s="222"/>
      <c r="C98" s="108" t="s">
        <v>339</v>
      </c>
      <c r="D98" s="217"/>
      <c r="E98" s="223"/>
      <c r="F98" s="220"/>
      <c r="G98" s="220"/>
      <c r="H98" s="220"/>
      <c r="I98" s="196"/>
      <c r="J98" s="196"/>
      <c r="K98" s="196"/>
      <c r="L98" s="37"/>
      <c r="M98" s="220"/>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197"/>
      <c r="BK98" s="36"/>
      <c r="BL98" s="36"/>
      <c r="BM98" s="197"/>
      <c r="BN98" s="36"/>
      <c r="BO98" s="36"/>
      <c r="BP98" s="197"/>
      <c r="BQ98" s="36"/>
      <c r="BR98" s="36"/>
      <c r="BS98" s="197"/>
      <c r="BT98" s="36"/>
      <c r="BU98" s="36"/>
      <c r="BV98" s="197"/>
      <c r="BW98" s="36"/>
      <c r="BX98" s="36"/>
      <c r="BY98" s="197"/>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c r="ALN98" s="34"/>
      <c r="ALO98" s="34"/>
      <c r="ALP98" s="34"/>
      <c r="ALQ98" s="34"/>
      <c r="ALR98" s="34"/>
      <c r="ALS98" s="34"/>
      <c r="ALT98" s="34"/>
      <c r="ALU98" s="34"/>
      <c r="ALV98" s="34"/>
      <c r="ALW98" s="34"/>
      <c r="ALX98" s="34"/>
      <c r="ALY98" s="34"/>
      <c r="ALZ98" s="34"/>
      <c r="AMA98" s="34"/>
      <c r="AMB98" s="34"/>
      <c r="AMC98" s="34"/>
      <c r="AMD98" s="34"/>
      <c r="AME98" s="34"/>
      <c r="AMF98" s="34"/>
      <c r="AMG98" s="34"/>
      <c r="AMH98" s="34"/>
      <c r="AMI98" s="34"/>
      <c r="AMJ98" s="34"/>
      <c r="AMK98" s="34"/>
      <c r="AML98" s="34"/>
      <c r="AMM98" s="34"/>
      <c r="AMN98" s="34"/>
      <c r="AMO98" s="34"/>
      <c r="AMP98" s="34"/>
      <c r="AMQ98" s="34"/>
      <c r="AMR98" s="34"/>
      <c r="AMS98" s="34"/>
      <c r="AMT98" s="34"/>
      <c r="AMU98" s="34"/>
      <c r="AMV98" s="34"/>
      <c r="AMW98" s="34"/>
      <c r="AMX98" s="34"/>
      <c r="AMY98" s="34"/>
      <c r="AMZ98" s="34"/>
      <c r="ANA98" s="34"/>
      <c r="ANB98" s="34"/>
      <c r="ANC98" s="34"/>
      <c r="AND98" s="34"/>
      <c r="ANE98" s="34"/>
      <c r="ANF98" s="34"/>
      <c r="ANG98" s="34"/>
      <c r="ANH98" s="34"/>
      <c r="ANI98" s="34"/>
      <c r="ANJ98" s="34"/>
      <c r="ANK98" s="34"/>
      <c r="ANL98" s="34"/>
      <c r="ANM98" s="34"/>
      <c r="ANN98" s="34"/>
      <c r="ANO98" s="34"/>
      <c r="ANP98" s="34"/>
      <c r="ANQ98" s="34"/>
      <c r="ANR98" s="34"/>
      <c r="ANS98" s="34"/>
      <c r="ANT98" s="34"/>
      <c r="ANU98" s="34"/>
      <c r="ANV98" s="34"/>
      <c r="ANW98" s="34"/>
      <c r="ANX98" s="34"/>
      <c r="ANY98" s="34"/>
      <c r="ANZ98" s="34"/>
      <c r="AOA98" s="34"/>
      <c r="AOB98" s="34"/>
      <c r="AOC98" s="34"/>
      <c r="AOD98" s="34"/>
      <c r="AOE98" s="34"/>
      <c r="AOF98" s="34"/>
      <c r="AOG98" s="34"/>
      <c r="AOH98" s="34"/>
      <c r="AOI98" s="34"/>
      <c r="AOJ98" s="34"/>
      <c r="AOK98" s="34"/>
      <c r="AOL98" s="34"/>
      <c r="AOM98" s="34"/>
      <c r="AON98" s="34"/>
      <c r="AOO98" s="34"/>
      <c r="AOP98" s="34"/>
      <c r="AOQ98" s="34"/>
      <c r="AOR98" s="34"/>
      <c r="AOS98" s="34"/>
      <c r="AOT98" s="34"/>
      <c r="AOU98" s="34"/>
      <c r="AOV98" s="34"/>
      <c r="AOW98" s="34"/>
      <c r="AOX98" s="34"/>
      <c r="AOY98" s="34"/>
      <c r="AOZ98" s="34"/>
      <c r="APA98" s="34"/>
      <c r="APB98" s="34"/>
      <c r="APC98" s="34"/>
      <c r="APD98" s="34"/>
      <c r="APE98" s="34"/>
      <c r="APF98" s="34"/>
      <c r="APG98" s="34"/>
      <c r="APH98" s="34"/>
      <c r="API98" s="34"/>
      <c r="APJ98" s="34"/>
      <c r="APK98" s="34"/>
      <c r="APL98" s="34"/>
      <c r="APM98" s="34"/>
      <c r="APN98" s="34"/>
      <c r="APO98" s="34"/>
      <c r="APP98" s="34"/>
      <c r="APQ98" s="34"/>
      <c r="APR98" s="34"/>
      <c r="APS98" s="34"/>
      <c r="APT98" s="34"/>
      <c r="APU98" s="34"/>
      <c r="APV98" s="34"/>
      <c r="APW98" s="34"/>
      <c r="APX98" s="34"/>
      <c r="APY98" s="34"/>
      <c r="APZ98" s="34"/>
      <c r="AQA98" s="34"/>
      <c r="AQB98" s="34"/>
      <c r="AQC98" s="34"/>
      <c r="AQD98" s="34"/>
      <c r="AQE98" s="34"/>
      <c r="AQF98" s="34"/>
      <c r="AQG98" s="34"/>
      <c r="AQH98" s="34"/>
      <c r="AQI98" s="34"/>
      <c r="AQJ98" s="34"/>
      <c r="AQK98" s="34"/>
      <c r="AQL98" s="34"/>
      <c r="AQM98" s="34"/>
      <c r="AQN98" s="34"/>
      <c r="AQO98" s="34"/>
      <c r="AQP98" s="34"/>
      <c r="AQQ98" s="34"/>
      <c r="AQR98" s="34"/>
      <c r="AQS98" s="34"/>
      <c r="AQT98" s="34"/>
      <c r="AQU98" s="34"/>
      <c r="AQV98" s="34"/>
      <c r="AQW98" s="34"/>
      <c r="AQX98" s="34"/>
      <c r="AQY98" s="34"/>
      <c r="AQZ98" s="34"/>
      <c r="ARA98" s="34"/>
      <c r="ARB98" s="34"/>
      <c r="ARC98" s="34"/>
      <c r="ARD98" s="34"/>
      <c r="ARE98" s="34"/>
      <c r="ARF98" s="34"/>
      <c r="ARG98" s="34"/>
      <c r="ARH98" s="34"/>
      <c r="ARI98" s="34"/>
      <c r="ARJ98" s="34"/>
      <c r="ARK98" s="34"/>
      <c r="ARL98" s="34"/>
      <c r="ARM98" s="34"/>
      <c r="ARN98" s="34"/>
      <c r="ARO98" s="34"/>
      <c r="ARP98" s="34"/>
      <c r="ARQ98" s="34"/>
      <c r="ARR98" s="34"/>
      <c r="ARS98" s="34"/>
      <c r="ART98" s="34"/>
      <c r="ARU98" s="34"/>
      <c r="ARV98" s="34"/>
      <c r="ARW98" s="34"/>
      <c r="ARX98" s="34"/>
      <c r="ARY98" s="34"/>
      <c r="ARZ98" s="34"/>
      <c r="ASA98" s="34"/>
      <c r="ASB98" s="34"/>
      <c r="ASC98" s="34"/>
      <c r="ASD98" s="34"/>
      <c r="ASE98" s="34"/>
      <c r="ASF98" s="34"/>
      <c r="ASG98" s="34"/>
      <c r="ASH98" s="34"/>
      <c r="ASI98" s="34"/>
      <c r="ASJ98" s="34"/>
      <c r="ASK98" s="34"/>
      <c r="ASL98" s="34"/>
      <c r="ASM98" s="34"/>
      <c r="ASN98" s="34"/>
      <c r="ASO98" s="34"/>
      <c r="ASP98" s="34"/>
      <c r="ASQ98" s="34"/>
      <c r="ASR98" s="34"/>
      <c r="ASS98" s="34"/>
      <c r="AST98" s="34"/>
      <c r="ASU98" s="34"/>
      <c r="ASV98" s="34"/>
      <c r="ASW98" s="34"/>
      <c r="ASX98" s="34"/>
      <c r="ASY98" s="34"/>
      <c r="ASZ98" s="34"/>
      <c r="ATA98" s="34"/>
      <c r="ATB98" s="34"/>
      <c r="ATC98" s="34"/>
      <c r="ATD98" s="34"/>
      <c r="ATE98" s="34"/>
      <c r="ATF98" s="34"/>
      <c r="ATG98" s="34"/>
      <c r="ATH98" s="34"/>
      <c r="ATI98" s="34"/>
      <c r="ATJ98" s="34"/>
      <c r="ATK98" s="34"/>
      <c r="ATL98" s="34"/>
      <c r="ATM98" s="34"/>
      <c r="ATN98" s="34"/>
      <c r="ATO98" s="34"/>
      <c r="ATP98" s="34"/>
      <c r="ATQ98" s="34"/>
      <c r="ATR98" s="34"/>
      <c r="ATS98" s="34"/>
      <c r="ATT98" s="34"/>
      <c r="ATU98" s="34"/>
      <c r="ATV98" s="34"/>
      <c r="ATW98" s="34"/>
      <c r="ATX98" s="34"/>
      <c r="ATY98" s="34"/>
      <c r="ATZ98" s="34"/>
      <c r="AUA98" s="34"/>
      <c r="AUB98" s="34"/>
      <c r="AUC98" s="34"/>
      <c r="AUD98" s="34"/>
      <c r="AUE98" s="34"/>
      <c r="AUF98" s="34"/>
      <c r="AUG98" s="34"/>
      <c r="AUH98" s="34"/>
      <c r="AUI98" s="34"/>
      <c r="AUJ98" s="34"/>
      <c r="AUK98" s="34"/>
      <c r="AUL98" s="34"/>
      <c r="AUM98" s="34"/>
      <c r="AUN98" s="34"/>
      <c r="AUO98" s="34"/>
      <c r="AUP98" s="34"/>
      <c r="AUQ98" s="34"/>
      <c r="AUR98" s="34"/>
      <c r="AUS98" s="34"/>
      <c r="AUT98" s="34"/>
      <c r="AUU98" s="34"/>
      <c r="AUV98" s="34"/>
      <c r="AUW98" s="34"/>
      <c r="AUX98" s="34"/>
      <c r="AUY98" s="34"/>
      <c r="AUZ98" s="34"/>
      <c r="AVA98" s="34"/>
      <c r="AVB98" s="34"/>
      <c r="AVC98" s="34"/>
      <c r="AVD98" s="34"/>
      <c r="AVE98" s="34"/>
      <c r="AVF98" s="34"/>
      <c r="AVG98" s="34"/>
      <c r="AVH98" s="34"/>
      <c r="AVI98" s="34"/>
      <c r="AVJ98" s="34"/>
      <c r="AVK98" s="34"/>
      <c r="AVL98" s="34"/>
      <c r="AVM98" s="34"/>
      <c r="AVN98" s="34"/>
      <c r="AVO98" s="34"/>
      <c r="AVP98" s="34"/>
      <c r="AVQ98" s="34"/>
      <c r="AVR98" s="34"/>
      <c r="AVS98" s="34"/>
      <c r="AVT98" s="34"/>
      <c r="AVU98" s="34"/>
      <c r="AVV98" s="34"/>
      <c r="AVW98" s="34"/>
      <c r="AVX98" s="34"/>
      <c r="AVY98" s="34"/>
      <c r="AVZ98" s="34"/>
      <c r="AWA98" s="34"/>
      <c r="AWB98" s="34"/>
      <c r="AWC98" s="34"/>
      <c r="AWD98" s="34"/>
      <c r="AWE98" s="34"/>
      <c r="AWF98" s="34"/>
      <c r="AWG98" s="34"/>
      <c r="AWH98" s="34"/>
      <c r="AWI98" s="34"/>
      <c r="AWJ98" s="34"/>
      <c r="AWK98" s="34"/>
      <c r="AWL98" s="34"/>
      <c r="AWM98" s="34"/>
      <c r="AWN98" s="34"/>
      <c r="AWO98" s="34"/>
      <c r="AWP98" s="34"/>
      <c r="AWQ98" s="34"/>
      <c r="AWR98" s="34"/>
      <c r="AWS98" s="34"/>
      <c r="AWT98" s="34"/>
      <c r="AWU98" s="34"/>
      <c r="AWV98" s="34"/>
      <c r="AWW98" s="34"/>
      <c r="AWX98" s="34"/>
      <c r="AWY98" s="34"/>
      <c r="AWZ98" s="34"/>
      <c r="AXA98" s="34"/>
      <c r="AXB98" s="34"/>
      <c r="AXC98" s="34"/>
      <c r="AXD98" s="34"/>
      <c r="AXE98" s="34"/>
      <c r="AXF98" s="34"/>
      <c r="AXG98" s="34"/>
      <c r="AXH98" s="34"/>
      <c r="AXI98" s="34"/>
      <c r="AXJ98" s="34"/>
      <c r="AXK98" s="34"/>
      <c r="AXL98" s="34"/>
      <c r="AXM98" s="34"/>
      <c r="AXN98" s="34"/>
      <c r="AXO98" s="34"/>
      <c r="AXP98" s="34"/>
      <c r="AXQ98" s="34"/>
      <c r="AXR98" s="34"/>
      <c r="AXS98" s="34"/>
      <c r="AXT98" s="34"/>
      <c r="AXU98" s="34"/>
      <c r="AXV98" s="34"/>
      <c r="AXW98" s="34"/>
      <c r="AXX98" s="34"/>
      <c r="AXY98" s="34"/>
      <c r="AXZ98" s="34"/>
      <c r="AYA98" s="34"/>
      <c r="AYB98" s="34"/>
      <c r="AYC98" s="34"/>
      <c r="AYD98" s="34"/>
      <c r="AYE98" s="34"/>
      <c r="AYF98" s="34"/>
      <c r="AYG98" s="34"/>
      <c r="AYH98" s="34"/>
      <c r="AYI98" s="34"/>
      <c r="AYJ98" s="34"/>
      <c r="AYK98" s="34"/>
      <c r="AYL98" s="34"/>
      <c r="AYM98" s="34"/>
      <c r="AYN98" s="34"/>
      <c r="AYO98" s="34"/>
      <c r="AYP98" s="34"/>
      <c r="AYQ98" s="34"/>
      <c r="AYR98" s="34"/>
      <c r="AYS98" s="34"/>
      <c r="AYT98" s="34"/>
      <c r="AYU98" s="34"/>
      <c r="AYV98" s="34"/>
      <c r="AYW98" s="34"/>
      <c r="AYX98" s="34"/>
      <c r="AYY98" s="34"/>
      <c r="AYZ98" s="34"/>
      <c r="AZA98" s="34"/>
      <c r="AZB98" s="34"/>
      <c r="AZC98" s="34"/>
      <c r="AZD98" s="34"/>
      <c r="AZE98" s="34"/>
      <c r="AZF98" s="34"/>
      <c r="AZG98" s="34"/>
      <c r="AZH98" s="34"/>
      <c r="AZI98" s="34"/>
      <c r="AZJ98" s="34"/>
      <c r="AZK98" s="34"/>
      <c r="AZL98" s="34"/>
      <c r="AZM98" s="34"/>
      <c r="AZN98" s="34"/>
      <c r="AZO98" s="34"/>
      <c r="AZP98" s="34"/>
      <c r="AZQ98" s="34"/>
      <c r="AZR98" s="34"/>
      <c r="AZS98" s="34"/>
      <c r="AZT98" s="34"/>
      <c r="AZU98" s="34"/>
      <c r="AZV98" s="34"/>
      <c r="AZW98" s="34"/>
      <c r="AZX98" s="34"/>
      <c r="AZY98" s="34"/>
      <c r="AZZ98" s="34"/>
      <c r="BAA98" s="34"/>
      <c r="BAB98" s="34"/>
      <c r="BAC98" s="34"/>
      <c r="BAD98" s="34"/>
      <c r="BAE98" s="34"/>
      <c r="BAF98" s="34"/>
      <c r="BAG98" s="34"/>
      <c r="BAH98" s="34"/>
      <c r="BAI98" s="34"/>
      <c r="BAJ98" s="34"/>
      <c r="BAK98" s="34"/>
      <c r="BAL98" s="34"/>
      <c r="BAM98" s="34"/>
      <c r="BAN98" s="34"/>
      <c r="BAO98" s="34"/>
      <c r="BAP98" s="34"/>
      <c r="BAQ98" s="34"/>
      <c r="BAR98" s="34"/>
      <c r="BAS98" s="34"/>
      <c r="BAT98" s="34"/>
      <c r="BAU98" s="34"/>
      <c r="BAV98" s="34"/>
      <c r="BAW98" s="34"/>
      <c r="BAX98" s="34"/>
      <c r="BAY98" s="34"/>
      <c r="BAZ98" s="34"/>
      <c r="BBA98" s="34"/>
      <c r="BBB98" s="34"/>
      <c r="BBC98" s="34"/>
      <c r="BBD98" s="34"/>
      <c r="BBE98" s="34"/>
      <c r="BBF98" s="34"/>
      <c r="BBG98" s="34"/>
      <c r="BBH98" s="34"/>
      <c r="BBI98" s="34"/>
      <c r="BBJ98" s="34"/>
      <c r="BBK98" s="34"/>
      <c r="BBL98" s="34"/>
      <c r="BBM98" s="34"/>
      <c r="BBN98" s="34"/>
      <c r="BBO98" s="34"/>
      <c r="BBP98" s="34"/>
      <c r="BBQ98" s="34"/>
      <c r="BBR98" s="34"/>
      <c r="BBS98" s="34"/>
      <c r="BBT98" s="34"/>
      <c r="BBU98" s="34"/>
      <c r="BBV98" s="34"/>
      <c r="BBW98" s="34"/>
      <c r="BBX98" s="34"/>
      <c r="BBY98" s="34"/>
      <c r="BBZ98" s="34"/>
      <c r="BCA98" s="34"/>
      <c r="BCB98" s="34"/>
      <c r="BCC98" s="34"/>
      <c r="BCD98" s="34"/>
      <c r="BCE98" s="34"/>
      <c r="BCF98" s="34"/>
      <c r="BCG98" s="34"/>
      <c r="BCH98" s="34"/>
      <c r="BCI98" s="34"/>
      <c r="BCJ98" s="34"/>
      <c r="BCK98" s="34"/>
      <c r="BCL98" s="34"/>
      <c r="BCM98" s="34"/>
      <c r="BCN98" s="34"/>
      <c r="BCO98" s="34"/>
      <c r="BCP98" s="34"/>
      <c r="BCQ98" s="34"/>
      <c r="BCR98" s="34"/>
      <c r="BCS98" s="34"/>
      <c r="BCT98" s="34"/>
      <c r="BCU98" s="34"/>
      <c r="BCV98" s="34"/>
      <c r="BCW98" s="34"/>
      <c r="BCX98" s="34"/>
      <c r="BCY98" s="34"/>
      <c r="BCZ98" s="34"/>
      <c r="BDA98" s="34"/>
      <c r="BDB98" s="34"/>
      <c r="BDC98" s="34"/>
      <c r="BDD98" s="34"/>
      <c r="BDE98" s="34"/>
      <c r="BDF98" s="34"/>
      <c r="BDG98" s="34"/>
      <c r="BDH98" s="34"/>
      <c r="BDI98" s="34"/>
      <c r="BDJ98" s="34"/>
      <c r="BDK98" s="34"/>
      <c r="BDL98" s="34"/>
      <c r="BDM98" s="34"/>
      <c r="BDN98" s="34"/>
      <c r="BDO98" s="34"/>
      <c r="BDP98" s="34"/>
      <c r="BDQ98" s="34"/>
      <c r="BDR98" s="34"/>
      <c r="BDS98" s="34"/>
      <c r="BDT98" s="34"/>
      <c r="BDU98" s="34"/>
      <c r="BDV98" s="34"/>
      <c r="BDW98" s="34"/>
      <c r="BDX98" s="34"/>
      <c r="BDY98" s="34"/>
      <c r="BDZ98" s="34"/>
      <c r="BEA98" s="34"/>
      <c r="BEB98" s="34"/>
      <c r="BEC98" s="34"/>
      <c r="BED98" s="34"/>
      <c r="BEE98" s="34"/>
      <c r="BEF98" s="34"/>
      <c r="BEG98" s="34"/>
      <c r="BEH98" s="34"/>
      <c r="BEI98" s="34"/>
      <c r="BEJ98" s="34"/>
      <c r="BEK98" s="34"/>
      <c r="BEL98" s="34"/>
      <c r="BEM98" s="34"/>
      <c r="BEN98" s="34"/>
      <c r="BEO98" s="34"/>
      <c r="BEP98" s="34"/>
      <c r="BEQ98" s="34"/>
      <c r="BER98" s="34"/>
      <c r="BES98" s="34"/>
      <c r="BET98" s="34"/>
      <c r="BEU98" s="34"/>
      <c r="BEV98" s="34"/>
      <c r="BEW98" s="34"/>
      <c r="BEX98" s="34"/>
      <c r="BEY98" s="34"/>
      <c r="BEZ98" s="34"/>
      <c r="BFA98" s="34"/>
      <c r="BFB98" s="34"/>
      <c r="BFC98" s="34"/>
      <c r="BFD98" s="34"/>
      <c r="BFE98" s="34"/>
      <c r="BFF98" s="34"/>
      <c r="BFG98" s="34"/>
      <c r="BFH98" s="34"/>
      <c r="BFI98" s="34"/>
      <c r="BFJ98" s="34"/>
      <c r="BFK98" s="34"/>
      <c r="BFL98" s="34"/>
      <c r="BFM98" s="34"/>
      <c r="BFN98" s="34"/>
      <c r="BFO98" s="34"/>
      <c r="BFP98" s="34"/>
      <c r="BFQ98" s="34"/>
      <c r="BFR98" s="34"/>
      <c r="BFS98" s="34"/>
      <c r="BFT98" s="34"/>
      <c r="BFU98" s="34"/>
      <c r="BFV98" s="34"/>
      <c r="BFW98" s="34"/>
      <c r="BFX98" s="34"/>
      <c r="BFY98" s="34"/>
      <c r="BFZ98" s="34"/>
      <c r="BGA98" s="34"/>
      <c r="BGB98" s="34"/>
      <c r="BGC98" s="34"/>
      <c r="BGD98" s="34"/>
      <c r="BGE98" s="34"/>
      <c r="BGF98" s="34"/>
      <c r="BGG98" s="34"/>
      <c r="BGH98" s="34"/>
      <c r="BGI98" s="34"/>
      <c r="BGJ98" s="34"/>
      <c r="BGK98" s="34"/>
      <c r="BGL98" s="34"/>
      <c r="BGM98" s="34"/>
      <c r="BGN98" s="34"/>
      <c r="BGO98" s="34"/>
      <c r="BGP98" s="34"/>
      <c r="BGQ98" s="34"/>
      <c r="BGR98" s="34"/>
      <c r="BGS98" s="34"/>
      <c r="BGT98" s="34"/>
      <c r="BGU98" s="34"/>
      <c r="BGV98" s="34"/>
      <c r="BGW98" s="34"/>
      <c r="BGX98" s="34"/>
      <c r="BGY98" s="34"/>
      <c r="BGZ98" s="34"/>
      <c r="BHA98" s="34"/>
      <c r="BHB98" s="34"/>
      <c r="BHC98" s="34"/>
      <c r="BHD98" s="34"/>
      <c r="BHE98" s="34"/>
      <c r="BHF98" s="34"/>
      <c r="BHG98" s="34"/>
      <c r="BHH98" s="34"/>
      <c r="BHI98" s="34"/>
      <c r="BHJ98" s="34"/>
      <c r="BHK98" s="34"/>
      <c r="BHL98" s="34"/>
      <c r="BHM98" s="34"/>
      <c r="BHN98" s="34"/>
      <c r="BHO98" s="34"/>
      <c r="BHP98" s="34"/>
      <c r="BHQ98" s="34"/>
      <c r="BHR98" s="34"/>
      <c r="BHS98" s="34"/>
      <c r="BHT98" s="34"/>
      <c r="BHU98" s="34"/>
      <c r="BHV98" s="34"/>
      <c r="BHW98" s="34"/>
      <c r="BHX98" s="34"/>
      <c r="BHY98" s="34"/>
      <c r="BHZ98" s="34"/>
      <c r="BIA98" s="34"/>
      <c r="BIB98" s="34"/>
      <c r="BIC98" s="34"/>
      <c r="BID98" s="34"/>
      <c r="BIE98" s="34"/>
      <c r="BIF98" s="34"/>
      <c r="BIG98" s="34"/>
      <c r="BIH98" s="34"/>
      <c r="BII98" s="34"/>
      <c r="BIJ98" s="34"/>
      <c r="BIK98" s="34"/>
      <c r="BIL98" s="34"/>
      <c r="BIM98" s="34"/>
      <c r="BIN98" s="34"/>
      <c r="BIO98" s="34"/>
      <c r="BIP98" s="34"/>
      <c r="BIQ98" s="34"/>
      <c r="BIR98" s="34"/>
      <c r="BIS98" s="34"/>
      <c r="BIT98" s="34"/>
      <c r="BIU98" s="34"/>
      <c r="BIV98" s="34"/>
      <c r="BIW98" s="34"/>
      <c r="BIX98" s="34"/>
      <c r="BIY98" s="34"/>
      <c r="BIZ98" s="34"/>
      <c r="BJA98" s="34"/>
      <c r="BJB98" s="34"/>
      <c r="BJC98" s="34"/>
      <c r="BJD98" s="34"/>
      <c r="BJE98" s="34"/>
      <c r="BJF98" s="34"/>
      <c r="BJG98" s="34"/>
      <c r="BJH98" s="34"/>
      <c r="BJI98" s="34"/>
      <c r="BJJ98" s="34"/>
      <c r="BJK98" s="34"/>
      <c r="BJL98" s="34"/>
      <c r="BJM98" s="34"/>
      <c r="BJN98" s="34"/>
      <c r="BJO98" s="34"/>
      <c r="BJP98" s="34"/>
      <c r="BJQ98" s="34"/>
      <c r="BJR98" s="34"/>
      <c r="BJS98" s="34"/>
      <c r="BJT98" s="34"/>
      <c r="BJU98" s="34"/>
      <c r="BJV98" s="34"/>
      <c r="BJW98" s="34"/>
      <c r="BJX98" s="34"/>
      <c r="BJY98" s="34"/>
      <c r="BJZ98" s="34"/>
      <c r="BKA98" s="34"/>
      <c r="BKB98" s="34"/>
      <c r="BKC98" s="34"/>
      <c r="BKD98" s="34"/>
      <c r="BKE98" s="34"/>
      <c r="BKF98" s="34"/>
      <c r="BKG98" s="34"/>
      <c r="BKH98" s="34"/>
      <c r="BKI98" s="34"/>
      <c r="BKJ98" s="34"/>
      <c r="BKK98" s="34"/>
      <c r="BKL98" s="34"/>
      <c r="BKM98" s="34"/>
      <c r="BKN98" s="34"/>
      <c r="BKO98" s="34"/>
      <c r="BKP98" s="34"/>
      <c r="BKQ98" s="34"/>
      <c r="BKR98" s="34"/>
      <c r="BKS98" s="34"/>
      <c r="BKT98" s="34"/>
      <c r="BKU98" s="34"/>
      <c r="BKV98" s="34"/>
      <c r="BKW98" s="34"/>
      <c r="BKX98" s="34"/>
      <c r="BKY98" s="34"/>
      <c r="BKZ98" s="34"/>
      <c r="BLA98" s="34"/>
      <c r="BLB98" s="34"/>
      <c r="BLC98" s="34"/>
      <c r="BLD98" s="34"/>
      <c r="BLE98" s="34"/>
      <c r="BLF98" s="34"/>
      <c r="BLG98" s="34"/>
      <c r="BLH98" s="34"/>
      <c r="BLI98" s="34"/>
      <c r="BLJ98" s="34"/>
      <c r="BLK98" s="34"/>
      <c r="BLL98" s="34"/>
      <c r="BLM98" s="34"/>
      <c r="BLN98" s="34"/>
      <c r="BLO98" s="34"/>
      <c r="BLP98" s="34"/>
      <c r="BLQ98" s="34"/>
      <c r="BLR98" s="34"/>
      <c r="BLS98" s="34"/>
      <c r="BLT98" s="34"/>
      <c r="BLU98" s="34"/>
      <c r="BLV98" s="34"/>
      <c r="BLW98" s="34"/>
      <c r="BLX98" s="34"/>
      <c r="BLY98" s="34"/>
      <c r="BLZ98" s="34"/>
      <c r="BMA98" s="34"/>
      <c r="BMB98" s="34"/>
      <c r="BMC98" s="34"/>
      <c r="BMD98" s="34"/>
      <c r="BME98" s="34"/>
      <c r="BMF98" s="34"/>
      <c r="BMG98" s="34"/>
      <c r="BMH98" s="34"/>
      <c r="BMI98" s="34"/>
      <c r="BMJ98" s="34"/>
      <c r="BMK98" s="34"/>
      <c r="BML98" s="34"/>
      <c r="BMM98" s="34"/>
      <c r="BMN98" s="34"/>
      <c r="BMO98" s="34"/>
      <c r="BMP98" s="34"/>
      <c r="BMQ98" s="34"/>
      <c r="BMR98" s="34"/>
      <c r="BMS98" s="34"/>
      <c r="BMT98" s="34"/>
      <c r="BMU98" s="34"/>
      <c r="BMV98" s="34"/>
      <c r="BMW98" s="34"/>
      <c r="BMX98" s="34"/>
      <c r="BMY98" s="34"/>
      <c r="BMZ98" s="34"/>
      <c r="BNA98" s="34"/>
      <c r="BNB98" s="34"/>
      <c r="BNC98" s="34"/>
      <c r="BND98" s="34"/>
      <c r="BNE98" s="34"/>
      <c r="BNF98" s="34"/>
      <c r="BNG98" s="34"/>
      <c r="BNH98" s="34"/>
      <c r="BNI98" s="34"/>
      <c r="BNJ98" s="34"/>
      <c r="BNK98" s="34"/>
      <c r="BNL98" s="34"/>
      <c r="BNM98" s="34"/>
      <c r="BNN98" s="34"/>
      <c r="BNO98" s="34"/>
      <c r="BNP98" s="34"/>
      <c r="BNQ98" s="34"/>
      <c r="BNR98" s="34"/>
      <c r="BNS98" s="34"/>
      <c r="BNT98" s="34"/>
      <c r="BNU98" s="34"/>
      <c r="BNV98" s="34"/>
      <c r="BNW98" s="34"/>
      <c r="BNX98" s="34"/>
      <c r="BNY98" s="34"/>
      <c r="BNZ98" s="34"/>
      <c r="BOA98" s="34"/>
      <c r="BOB98" s="34"/>
      <c r="BOC98" s="34"/>
      <c r="BOD98" s="34"/>
      <c r="BOE98" s="34"/>
      <c r="BOF98" s="34"/>
      <c r="BOG98" s="34"/>
      <c r="BOH98" s="34"/>
      <c r="BOI98" s="34"/>
      <c r="BOJ98" s="34"/>
      <c r="BOK98" s="34"/>
      <c r="BOL98" s="34"/>
      <c r="BOM98" s="34"/>
      <c r="BON98" s="34"/>
      <c r="BOO98" s="34"/>
      <c r="BOP98" s="34"/>
      <c r="BOQ98" s="34"/>
      <c r="BOR98" s="34"/>
      <c r="BOS98" s="34"/>
      <c r="BOT98" s="34"/>
      <c r="BOU98" s="34"/>
      <c r="BOV98" s="34"/>
      <c r="BOW98" s="34"/>
      <c r="BOX98" s="34"/>
      <c r="BOY98" s="34"/>
      <c r="BOZ98" s="34"/>
      <c r="BPA98" s="34"/>
      <c r="BPB98" s="34"/>
      <c r="BPC98" s="34"/>
      <c r="BPD98" s="34"/>
      <c r="BPE98" s="34"/>
      <c r="BPF98" s="34"/>
      <c r="BPG98" s="34"/>
      <c r="BPH98" s="34"/>
      <c r="BPI98" s="34"/>
      <c r="BPJ98" s="34"/>
      <c r="BPK98" s="34"/>
      <c r="BPL98" s="34"/>
      <c r="BPM98" s="34"/>
      <c r="BPN98" s="34"/>
      <c r="BPO98" s="34"/>
      <c r="BPP98" s="34"/>
      <c r="BPQ98" s="34"/>
      <c r="BPR98" s="34"/>
      <c r="BPS98" s="34"/>
      <c r="BPT98" s="34"/>
      <c r="BPU98" s="34"/>
      <c r="BPV98" s="34"/>
      <c r="BPW98" s="34"/>
      <c r="BPX98" s="34"/>
      <c r="BPY98" s="34"/>
      <c r="BPZ98" s="34"/>
      <c r="BQA98" s="34"/>
      <c r="BQB98" s="34"/>
      <c r="BQC98" s="34"/>
      <c r="BQD98" s="34"/>
      <c r="BQE98" s="34"/>
      <c r="BQF98" s="34"/>
      <c r="BQG98" s="34"/>
      <c r="BQH98" s="34"/>
      <c r="BQI98" s="34"/>
      <c r="BQJ98" s="34"/>
      <c r="BQK98" s="34"/>
      <c r="BQL98" s="34"/>
      <c r="BQM98" s="34"/>
      <c r="BQN98" s="34"/>
      <c r="BQO98" s="34"/>
      <c r="BQP98" s="34"/>
      <c r="BQQ98" s="34"/>
      <c r="BQR98" s="34"/>
      <c r="BQS98" s="34"/>
      <c r="BQT98" s="34"/>
      <c r="BQU98" s="34"/>
      <c r="BQV98" s="34"/>
      <c r="BQW98" s="34"/>
      <c r="BQX98" s="34"/>
      <c r="BQY98" s="34"/>
      <c r="BQZ98" s="34"/>
      <c r="BRA98" s="34"/>
      <c r="BRB98" s="34"/>
      <c r="BRC98" s="34"/>
      <c r="BRD98" s="34"/>
      <c r="BRE98" s="34"/>
      <c r="BRF98" s="34"/>
      <c r="BRG98" s="34"/>
      <c r="BRH98" s="34"/>
      <c r="BRI98" s="34"/>
      <c r="BRJ98" s="34"/>
      <c r="BRK98" s="34"/>
      <c r="BRL98" s="34"/>
      <c r="BRM98" s="34"/>
      <c r="BRN98" s="34"/>
      <c r="BRO98" s="34"/>
      <c r="BRP98" s="34"/>
      <c r="BRQ98" s="34"/>
      <c r="BRR98" s="34"/>
      <c r="BRS98" s="34"/>
      <c r="BRT98" s="34"/>
      <c r="BRU98" s="34"/>
      <c r="BRV98" s="34"/>
      <c r="BRW98" s="34"/>
      <c r="BRX98" s="34"/>
      <c r="BRY98" s="34"/>
      <c r="BRZ98" s="34"/>
      <c r="BSA98" s="34"/>
      <c r="BSB98" s="34"/>
      <c r="BSC98" s="34"/>
      <c r="BSD98" s="34"/>
      <c r="BSE98" s="34"/>
      <c r="BSF98" s="34"/>
      <c r="BSG98" s="34"/>
      <c r="BSH98" s="34"/>
      <c r="BSI98" s="34"/>
      <c r="BSJ98" s="34"/>
      <c r="BSK98" s="34"/>
      <c r="BSL98" s="34"/>
      <c r="BSM98" s="34"/>
      <c r="BSN98" s="34"/>
      <c r="BSO98" s="34"/>
      <c r="BSP98" s="34"/>
      <c r="BSQ98" s="34"/>
      <c r="BSR98" s="34"/>
      <c r="BSS98" s="34"/>
      <c r="BST98" s="34"/>
      <c r="BSU98" s="34"/>
      <c r="BSV98" s="34"/>
      <c r="BSW98" s="34"/>
      <c r="BSX98" s="34"/>
      <c r="BSY98" s="34"/>
      <c r="BSZ98" s="34"/>
      <c r="BTA98" s="34"/>
      <c r="BTB98" s="34"/>
      <c r="BTC98" s="34"/>
      <c r="BTD98" s="34"/>
      <c r="BTE98" s="34"/>
      <c r="BTF98" s="34"/>
      <c r="BTG98" s="34"/>
      <c r="BTH98" s="34"/>
      <c r="BTI98" s="34"/>
      <c r="BTJ98" s="34"/>
      <c r="BTK98" s="34"/>
      <c r="BTL98" s="34"/>
      <c r="BTM98" s="34"/>
      <c r="BTN98" s="34"/>
      <c r="BTO98" s="34"/>
      <c r="BTP98" s="34"/>
      <c r="BTQ98" s="34"/>
      <c r="BTR98" s="34"/>
      <c r="BTS98" s="34"/>
      <c r="BTT98" s="34"/>
      <c r="BTU98" s="34"/>
      <c r="BTV98" s="34"/>
      <c r="BTW98" s="34"/>
      <c r="BTX98" s="34"/>
      <c r="BTY98" s="34"/>
      <c r="BTZ98" s="34"/>
      <c r="BUA98" s="34"/>
      <c r="BUB98" s="34"/>
      <c r="BUC98" s="34"/>
      <c r="BUD98" s="34"/>
      <c r="BUE98" s="34"/>
      <c r="BUF98" s="34"/>
      <c r="BUG98" s="34"/>
      <c r="BUH98" s="34"/>
      <c r="BUI98" s="34"/>
      <c r="BUJ98" s="34"/>
      <c r="BUK98" s="34"/>
      <c r="BUL98" s="34"/>
      <c r="BUM98" s="34"/>
      <c r="BUN98" s="34"/>
      <c r="BUO98" s="34"/>
      <c r="BUP98" s="34"/>
      <c r="BUQ98" s="34"/>
      <c r="BUR98" s="34"/>
      <c r="BUS98" s="34"/>
      <c r="BUT98" s="34"/>
      <c r="BUU98" s="34"/>
      <c r="BUV98" s="34"/>
      <c r="BUW98" s="34"/>
      <c r="BUX98" s="34"/>
      <c r="BUY98" s="34"/>
      <c r="BUZ98" s="34"/>
      <c r="BVA98" s="34"/>
      <c r="BVB98" s="34"/>
      <c r="BVC98" s="34"/>
      <c r="BVD98" s="34"/>
      <c r="BVE98" s="34"/>
      <c r="BVF98" s="34"/>
      <c r="BVG98" s="34"/>
      <c r="BVH98" s="34"/>
      <c r="BVI98" s="34"/>
      <c r="BVJ98" s="34"/>
      <c r="BVK98" s="34"/>
      <c r="BVL98" s="34"/>
      <c r="BVM98" s="34"/>
      <c r="BVN98" s="34"/>
      <c r="BVO98" s="34"/>
      <c r="BVP98" s="34"/>
      <c r="BVQ98" s="34"/>
      <c r="BVR98" s="34"/>
      <c r="BVS98" s="34"/>
      <c r="BVT98" s="34"/>
      <c r="BVU98" s="34"/>
      <c r="BVV98" s="34"/>
      <c r="BVW98" s="34"/>
      <c r="BVX98" s="34"/>
      <c r="BVY98" s="34"/>
      <c r="BVZ98" s="34"/>
      <c r="BWA98" s="34"/>
      <c r="BWB98" s="34"/>
      <c r="BWC98" s="34"/>
      <c r="BWD98" s="34"/>
      <c r="BWE98" s="34"/>
      <c r="BWF98" s="34"/>
      <c r="BWG98" s="34"/>
      <c r="BWH98" s="34"/>
      <c r="BWI98" s="34"/>
      <c r="BWJ98" s="34"/>
      <c r="BWK98" s="34"/>
      <c r="BWL98" s="34"/>
      <c r="BWM98" s="34"/>
      <c r="BWN98" s="34"/>
      <c r="BWO98" s="34"/>
      <c r="BWP98" s="34"/>
      <c r="BWQ98" s="34"/>
      <c r="BWR98" s="34"/>
      <c r="BWS98" s="34"/>
      <c r="BWT98" s="34"/>
      <c r="BWU98" s="34"/>
      <c r="BWV98" s="34"/>
      <c r="BWW98" s="34"/>
      <c r="BWX98" s="34"/>
      <c r="BWY98" s="34"/>
      <c r="BWZ98" s="34"/>
      <c r="BXA98" s="34"/>
      <c r="BXB98" s="34"/>
      <c r="BXC98" s="34"/>
      <c r="BXD98" s="34"/>
      <c r="BXE98" s="34"/>
      <c r="BXF98" s="34"/>
      <c r="BXG98" s="34"/>
      <c r="BXH98" s="34"/>
      <c r="BXI98" s="34"/>
      <c r="BXJ98" s="34"/>
      <c r="BXK98" s="34"/>
      <c r="BXL98" s="34"/>
      <c r="BXM98" s="34"/>
      <c r="BXN98" s="34"/>
      <c r="BXO98" s="34"/>
      <c r="BXP98" s="34"/>
      <c r="BXQ98" s="34"/>
      <c r="BXR98" s="34"/>
      <c r="BXS98" s="34"/>
      <c r="BXT98" s="34"/>
      <c r="BXU98" s="34"/>
      <c r="BXV98" s="34"/>
      <c r="BXW98" s="34"/>
      <c r="BXX98" s="34"/>
      <c r="BXY98" s="34"/>
      <c r="BXZ98" s="34"/>
      <c r="BYA98" s="34"/>
      <c r="BYB98" s="34"/>
      <c r="BYC98" s="34"/>
      <c r="BYD98" s="34"/>
      <c r="BYE98" s="34"/>
      <c r="BYF98" s="34"/>
      <c r="BYG98" s="34"/>
      <c r="BYH98" s="34"/>
      <c r="BYI98" s="34"/>
      <c r="BYJ98" s="34"/>
      <c r="BYK98" s="34"/>
      <c r="BYL98" s="34"/>
      <c r="BYM98" s="34"/>
      <c r="BYN98" s="34"/>
      <c r="BYO98" s="34"/>
      <c r="BYP98" s="34"/>
      <c r="BYQ98" s="34"/>
      <c r="BYR98" s="34"/>
      <c r="BYS98" s="34"/>
      <c r="BYT98" s="34"/>
      <c r="BYU98" s="34"/>
      <c r="BYV98" s="34"/>
      <c r="BYW98" s="34"/>
      <c r="BYX98" s="34"/>
      <c r="BYY98" s="34"/>
      <c r="BYZ98" s="34"/>
      <c r="BZA98" s="34"/>
      <c r="BZB98" s="34"/>
      <c r="BZC98" s="34"/>
      <c r="BZD98" s="34"/>
      <c r="BZE98" s="34"/>
      <c r="BZF98" s="34"/>
      <c r="BZG98" s="34"/>
      <c r="BZH98" s="34"/>
      <c r="BZI98" s="34"/>
      <c r="BZJ98" s="34"/>
      <c r="BZK98" s="34"/>
      <c r="BZL98" s="34"/>
      <c r="BZM98" s="34"/>
      <c r="BZN98" s="34"/>
      <c r="BZO98" s="34"/>
      <c r="BZP98" s="34"/>
      <c r="BZQ98" s="34"/>
      <c r="BZR98" s="34"/>
      <c r="BZS98" s="34"/>
      <c r="BZT98" s="34"/>
      <c r="BZU98" s="34"/>
      <c r="BZV98" s="34"/>
      <c r="BZW98" s="34"/>
      <c r="BZX98" s="34"/>
      <c r="BZY98" s="34"/>
      <c r="BZZ98" s="34"/>
      <c r="CAA98" s="34"/>
      <c r="CAB98" s="34"/>
      <c r="CAC98" s="34"/>
      <c r="CAD98" s="34"/>
      <c r="CAE98" s="34"/>
      <c r="CAF98" s="34"/>
      <c r="CAG98" s="34"/>
      <c r="CAH98" s="34"/>
      <c r="CAI98" s="34"/>
      <c r="CAJ98" s="34"/>
      <c r="CAK98" s="34"/>
      <c r="CAL98" s="34"/>
      <c r="CAM98" s="34"/>
      <c r="CAN98" s="34"/>
      <c r="CAO98" s="34"/>
      <c r="CAP98" s="34"/>
      <c r="CAQ98" s="34"/>
      <c r="CAR98" s="34"/>
      <c r="CAS98" s="34"/>
      <c r="CAT98" s="34"/>
      <c r="CAU98" s="34"/>
      <c r="CAV98" s="34"/>
      <c r="CAW98" s="34"/>
      <c r="CAX98" s="34"/>
      <c r="CAY98" s="34"/>
      <c r="CAZ98" s="34"/>
      <c r="CBA98" s="34"/>
      <c r="CBB98" s="34"/>
      <c r="CBC98" s="34"/>
      <c r="CBD98" s="34"/>
      <c r="CBE98" s="34"/>
      <c r="CBF98" s="34"/>
      <c r="CBG98" s="34"/>
      <c r="CBH98" s="34"/>
      <c r="CBI98" s="34"/>
      <c r="CBJ98" s="34"/>
      <c r="CBK98" s="34"/>
      <c r="CBL98" s="34"/>
      <c r="CBM98" s="34"/>
      <c r="CBN98" s="34"/>
      <c r="CBO98" s="34"/>
      <c r="CBP98" s="34"/>
      <c r="CBQ98" s="34"/>
      <c r="CBR98" s="34"/>
      <c r="CBS98" s="34"/>
      <c r="CBT98" s="34"/>
      <c r="CBU98" s="34"/>
      <c r="CBV98" s="34"/>
      <c r="CBW98" s="34"/>
      <c r="CBX98" s="34"/>
      <c r="CBY98" s="34"/>
      <c r="CBZ98" s="34"/>
      <c r="CCA98" s="34"/>
      <c r="CCB98" s="34"/>
      <c r="CCC98" s="34"/>
      <c r="CCD98" s="34"/>
      <c r="CCE98" s="34"/>
      <c r="CCF98" s="34"/>
      <c r="CCG98" s="34"/>
      <c r="CCH98" s="34"/>
      <c r="CCI98" s="34"/>
      <c r="CCJ98" s="34"/>
      <c r="CCK98" s="34"/>
      <c r="CCL98" s="34"/>
      <c r="CCM98" s="34"/>
      <c r="CCN98" s="34"/>
      <c r="CCO98" s="34"/>
      <c r="CCP98" s="34"/>
      <c r="CCQ98" s="34"/>
      <c r="CCR98" s="34"/>
      <c r="CCS98" s="34"/>
      <c r="CCT98" s="34"/>
      <c r="CCU98" s="34"/>
      <c r="CCV98" s="34"/>
      <c r="CCW98" s="34"/>
      <c r="CCX98" s="34"/>
      <c r="CCY98" s="34"/>
      <c r="CCZ98" s="34"/>
      <c r="CDA98" s="34"/>
      <c r="CDB98" s="34"/>
      <c r="CDC98" s="34"/>
      <c r="CDD98" s="34"/>
      <c r="CDE98" s="34"/>
      <c r="CDF98" s="34"/>
      <c r="CDG98" s="34"/>
      <c r="CDH98" s="34"/>
      <c r="CDI98" s="34"/>
      <c r="CDJ98" s="34"/>
      <c r="CDK98" s="34"/>
      <c r="CDL98" s="34"/>
      <c r="CDM98" s="34"/>
      <c r="CDN98" s="34"/>
      <c r="CDO98" s="34"/>
      <c r="CDP98" s="34"/>
      <c r="CDQ98" s="34"/>
      <c r="CDR98" s="34"/>
      <c r="CDS98" s="34"/>
      <c r="CDT98" s="34"/>
      <c r="CDU98" s="34"/>
      <c r="CDV98" s="34"/>
      <c r="CDW98" s="34"/>
      <c r="CDX98" s="34"/>
      <c r="CDY98" s="34"/>
      <c r="CDZ98" s="34"/>
      <c r="CEA98" s="34"/>
      <c r="CEB98" s="34"/>
      <c r="CEC98" s="34"/>
      <c r="CED98" s="34"/>
      <c r="CEE98" s="34"/>
      <c r="CEF98" s="34"/>
      <c r="CEG98" s="34"/>
      <c r="CEH98" s="34"/>
      <c r="CEI98" s="34"/>
      <c r="CEJ98" s="34"/>
      <c r="CEK98" s="34"/>
      <c r="CEL98" s="34"/>
      <c r="CEM98" s="34"/>
      <c r="CEN98" s="34"/>
      <c r="CEO98" s="34"/>
      <c r="CEP98" s="34"/>
      <c r="CEQ98" s="34"/>
      <c r="CER98" s="34"/>
      <c r="CES98" s="34"/>
      <c r="CET98" s="34"/>
      <c r="CEU98" s="34"/>
      <c r="CEV98" s="34"/>
      <c r="CEW98" s="34"/>
      <c r="CEX98" s="34"/>
      <c r="CEY98" s="34"/>
      <c r="CEZ98" s="34"/>
      <c r="CFA98" s="34"/>
      <c r="CFB98" s="34"/>
      <c r="CFC98" s="34"/>
      <c r="CFD98" s="34"/>
      <c r="CFE98" s="34"/>
      <c r="CFF98" s="34"/>
      <c r="CFG98" s="34"/>
      <c r="CFH98" s="34"/>
      <c r="CFI98" s="34"/>
      <c r="CFJ98" s="34"/>
      <c r="CFK98" s="34"/>
      <c r="CFL98" s="34"/>
      <c r="CFM98" s="34"/>
      <c r="CFN98" s="34"/>
      <c r="CFO98" s="34"/>
      <c r="CFP98" s="34"/>
      <c r="CFQ98" s="34"/>
      <c r="CFR98" s="34"/>
      <c r="CFS98" s="34"/>
      <c r="CFT98" s="34"/>
      <c r="CFU98" s="34"/>
      <c r="CFV98" s="34"/>
      <c r="CFW98" s="34"/>
      <c r="CFX98" s="34"/>
      <c r="CFY98" s="34"/>
      <c r="CFZ98" s="34"/>
      <c r="CGA98" s="34"/>
      <c r="CGB98" s="34"/>
      <c r="CGC98" s="34"/>
      <c r="CGD98" s="34"/>
      <c r="CGE98" s="34"/>
      <c r="CGF98" s="34"/>
      <c r="CGG98" s="34"/>
      <c r="CGH98" s="34"/>
      <c r="CGI98" s="34"/>
      <c r="CGJ98" s="34"/>
      <c r="CGK98" s="34"/>
      <c r="CGL98" s="34"/>
      <c r="CGM98" s="34"/>
      <c r="CGN98" s="34"/>
      <c r="CGO98" s="34"/>
      <c r="CGP98" s="34"/>
      <c r="CGQ98" s="34"/>
      <c r="CGR98" s="34"/>
      <c r="CGS98" s="34"/>
      <c r="CGT98" s="34"/>
      <c r="CGU98" s="34"/>
      <c r="CGV98" s="34"/>
      <c r="CGW98" s="34"/>
      <c r="CGX98" s="34"/>
      <c r="CGY98" s="34"/>
      <c r="CGZ98" s="34"/>
      <c r="CHA98" s="34"/>
      <c r="CHB98" s="34"/>
      <c r="CHC98" s="34"/>
      <c r="CHD98" s="34"/>
      <c r="CHE98" s="34"/>
      <c r="CHF98" s="34"/>
      <c r="CHG98" s="34"/>
      <c r="CHH98" s="34"/>
      <c r="CHI98" s="34"/>
      <c r="CHJ98" s="34"/>
      <c r="CHK98" s="34"/>
      <c r="CHL98" s="34"/>
      <c r="CHM98" s="34"/>
      <c r="CHN98" s="34"/>
      <c r="CHO98" s="34"/>
      <c r="CHP98" s="34"/>
      <c r="CHQ98" s="34"/>
      <c r="CHR98" s="34"/>
      <c r="CHS98" s="34"/>
      <c r="CHT98" s="34"/>
      <c r="CHU98" s="34"/>
      <c r="CHV98" s="34"/>
      <c r="CHW98" s="34"/>
      <c r="CHX98" s="34"/>
      <c r="CHY98" s="34"/>
      <c r="CHZ98" s="34"/>
      <c r="CIA98" s="34"/>
      <c r="CIB98" s="34"/>
      <c r="CIC98" s="34"/>
      <c r="CID98" s="34"/>
      <c r="CIE98" s="34"/>
      <c r="CIF98" s="34"/>
      <c r="CIG98" s="34"/>
      <c r="CIH98" s="34"/>
      <c r="CII98" s="34"/>
      <c r="CIJ98" s="34"/>
      <c r="CIK98" s="34"/>
      <c r="CIL98" s="34"/>
      <c r="CIM98" s="34"/>
      <c r="CIN98" s="34"/>
      <c r="CIO98" s="34"/>
      <c r="CIP98" s="34"/>
      <c r="CIQ98" s="34"/>
      <c r="CIR98" s="34"/>
      <c r="CIS98" s="34"/>
      <c r="CIT98" s="34"/>
      <c r="CIU98" s="34"/>
      <c r="CIV98" s="34"/>
      <c r="CIW98" s="34"/>
      <c r="CIX98" s="34"/>
      <c r="CIY98" s="34"/>
      <c r="CIZ98" s="34"/>
      <c r="CJA98" s="34"/>
      <c r="CJB98" s="34"/>
      <c r="CJC98" s="34"/>
      <c r="CJD98" s="34"/>
      <c r="CJE98" s="34"/>
      <c r="CJF98" s="34"/>
      <c r="CJG98" s="34"/>
      <c r="CJH98" s="34"/>
      <c r="CJI98" s="34"/>
      <c r="CJJ98" s="34"/>
      <c r="CJK98" s="34"/>
      <c r="CJL98" s="34"/>
      <c r="CJM98" s="34"/>
      <c r="CJN98" s="34"/>
      <c r="CJO98" s="34"/>
      <c r="CJP98" s="34"/>
      <c r="CJQ98" s="34"/>
      <c r="CJR98" s="34"/>
      <c r="CJS98" s="34"/>
      <c r="CJT98" s="34"/>
      <c r="CJU98" s="34"/>
      <c r="CJV98" s="34"/>
      <c r="CJW98" s="34"/>
      <c r="CJX98" s="34"/>
      <c r="CJY98" s="34"/>
      <c r="CJZ98" s="34"/>
      <c r="CKA98" s="34"/>
      <c r="CKB98" s="34"/>
      <c r="CKC98" s="34"/>
      <c r="CKD98" s="34"/>
      <c r="CKE98" s="34"/>
      <c r="CKF98" s="34"/>
      <c r="CKG98" s="34"/>
      <c r="CKH98" s="34"/>
      <c r="CKI98" s="34"/>
      <c r="CKJ98" s="34"/>
      <c r="CKK98" s="34"/>
      <c r="CKL98" s="34"/>
      <c r="CKM98" s="34"/>
      <c r="CKN98" s="34"/>
      <c r="CKO98" s="34"/>
      <c r="CKP98" s="34"/>
      <c r="CKQ98" s="34"/>
      <c r="CKR98" s="34"/>
      <c r="CKS98" s="34"/>
      <c r="CKT98" s="34"/>
      <c r="CKU98" s="34"/>
      <c r="CKV98" s="34"/>
      <c r="CKW98" s="34"/>
      <c r="CKX98" s="34"/>
      <c r="CKY98" s="34"/>
      <c r="CKZ98" s="34"/>
      <c r="CLA98" s="34"/>
      <c r="CLB98" s="34"/>
      <c r="CLC98" s="34"/>
      <c r="CLD98" s="34"/>
      <c r="CLE98" s="34"/>
      <c r="CLF98" s="34"/>
      <c r="CLG98" s="34"/>
      <c r="CLH98" s="34"/>
      <c r="CLI98" s="34"/>
      <c r="CLJ98" s="34"/>
      <c r="CLK98" s="34"/>
      <c r="CLL98" s="34"/>
      <c r="CLM98" s="34"/>
      <c r="CLN98" s="34"/>
      <c r="CLO98" s="34"/>
      <c r="CLP98" s="34"/>
      <c r="CLQ98" s="34"/>
      <c r="CLR98" s="34"/>
      <c r="CLS98" s="34"/>
      <c r="CLT98" s="34"/>
      <c r="CLU98" s="34"/>
      <c r="CLV98" s="34"/>
      <c r="CLW98" s="34"/>
      <c r="CLX98" s="34"/>
      <c r="CLY98" s="34"/>
      <c r="CLZ98" s="34"/>
      <c r="CMA98" s="34"/>
      <c r="CMB98" s="34"/>
      <c r="CMC98" s="34"/>
      <c r="CMD98" s="34"/>
      <c r="CME98" s="34"/>
      <c r="CMF98" s="34"/>
      <c r="CMG98" s="34"/>
      <c r="CMH98" s="34"/>
      <c r="CMI98" s="34"/>
      <c r="CMJ98" s="34"/>
      <c r="CMK98" s="34"/>
      <c r="CML98" s="34"/>
      <c r="CMM98" s="34"/>
      <c r="CMN98" s="34"/>
      <c r="CMO98" s="34"/>
      <c r="CMP98" s="34"/>
      <c r="CMQ98" s="34"/>
      <c r="CMR98" s="34"/>
      <c r="CMS98" s="34"/>
      <c r="CMT98" s="34"/>
      <c r="CMU98" s="34"/>
      <c r="CMV98" s="34"/>
      <c r="CMW98" s="34"/>
      <c r="CMX98" s="34"/>
      <c r="CMY98" s="34"/>
      <c r="CMZ98" s="34"/>
      <c r="CNA98" s="34"/>
      <c r="CNB98" s="34"/>
      <c r="CNC98" s="34"/>
      <c r="CND98" s="34"/>
      <c r="CNE98" s="34"/>
      <c r="CNF98" s="34"/>
      <c r="CNG98" s="34"/>
      <c r="CNH98" s="34"/>
      <c r="CNI98" s="34"/>
      <c r="CNJ98" s="34"/>
      <c r="CNK98" s="34"/>
      <c r="CNL98" s="34"/>
      <c r="CNM98" s="34"/>
      <c r="CNN98" s="34"/>
      <c r="CNO98" s="34"/>
      <c r="CNP98" s="34"/>
      <c r="CNQ98" s="34"/>
      <c r="CNR98" s="34"/>
      <c r="CNS98" s="34"/>
      <c r="CNT98" s="34"/>
      <c r="CNU98" s="34"/>
      <c r="CNV98" s="34"/>
      <c r="CNW98" s="34"/>
      <c r="CNX98" s="34"/>
      <c r="CNY98" s="34"/>
      <c r="CNZ98" s="34"/>
      <c r="COA98" s="34"/>
      <c r="COB98" s="34"/>
      <c r="COC98" s="34"/>
      <c r="COD98" s="34"/>
      <c r="COE98" s="34"/>
      <c r="COF98" s="34"/>
      <c r="COG98" s="34"/>
      <c r="COH98" s="34"/>
      <c r="COI98" s="34"/>
      <c r="COJ98" s="34"/>
      <c r="COK98" s="34"/>
      <c r="COL98" s="34"/>
      <c r="COM98" s="34"/>
      <c r="CON98" s="34"/>
      <c r="COO98" s="34"/>
      <c r="COP98" s="34"/>
      <c r="COQ98" s="34"/>
      <c r="COR98" s="34"/>
      <c r="COS98" s="34"/>
      <c r="COT98" s="34"/>
      <c r="COU98" s="34"/>
      <c r="COV98" s="34"/>
      <c r="COW98" s="34"/>
      <c r="COX98" s="34"/>
      <c r="COY98" s="34"/>
      <c r="COZ98" s="34"/>
      <c r="CPA98" s="34"/>
      <c r="CPB98" s="34"/>
      <c r="CPC98" s="34"/>
      <c r="CPD98" s="34"/>
      <c r="CPE98" s="34"/>
      <c r="CPF98" s="34"/>
      <c r="CPG98" s="34"/>
      <c r="CPH98" s="34"/>
      <c r="CPI98" s="34"/>
      <c r="CPJ98" s="34"/>
      <c r="CPK98" s="34"/>
      <c r="CPL98" s="34"/>
      <c r="CPM98" s="34"/>
      <c r="CPN98" s="34"/>
      <c r="CPO98" s="34"/>
      <c r="CPP98" s="34"/>
      <c r="CPQ98" s="34"/>
      <c r="CPR98" s="34"/>
      <c r="CPS98" s="34"/>
      <c r="CPT98" s="34"/>
      <c r="CPU98" s="34"/>
      <c r="CPV98" s="34"/>
      <c r="CPW98" s="34"/>
      <c r="CPX98" s="34"/>
      <c r="CPY98" s="34"/>
      <c r="CPZ98" s="34"/>
      <c r="CQA98" s="34"/>
      <c r="CQB98" s="34"/>
      <c r="CQC98" s="34"/>
      <c r="CQD98" s="34"/>
      <c r="CQE98" s="34"/>
      <c r="CQF98" s="34"/>
      <c r="CQG98" s="34"/>
      <c r="CQH98" s="34"/>
      <c r="CQI98" s="34"/>
      <c r="CQJ98" s="34"/>
      <c r="CQK98" s="34"/>
      <c r="CQL98" s="34"/>
      <c r="CQM98" s="34"/>
      <c r="CQN98" s="34"/>
      <c r="CQO98" s="34"/>
      <c r="CQP98" s="34"/>
      <c r="CQQ98" s="34"/>
      <c r="CQR98" s="34"/>
      <c r="CQS98" s="34"/>
      <c r="CQT98" s="34"/>
      <c r="CQU98" s="34"/>
      <c r="CQV98" s="34"/>
      <c r="CQW98" s="34"/>
      <c r="CQX98" s="34"/>
      <c r="CQY98" s="34"/>
      <c r="CQZ98" s="34"/>
      <c r="CRA98" s="34"/>
      <c r="CRB98" s="34"/>
      <c r="CRC98" s="34"/>
      <c r="CRD98" s="34"/>
      <c r="CRE98" s="34"/>
      <c r="CRF98" s="34"/>
      <c r="CRG98" s="34"/>
      <c r="CRH98" s="34"/>
      <c r="CRI98" s="34"/>
      <c r="CRJ98" s="34"/>
      <c r="CRK98" s="34"/>
      <c r="CRL98" s="34"/>
      <c r="CRM98" s="34"/>
      <c r="CRN98" s="34"/>
      <c r="CRO98" s="34"/>
      <c r="CRP98" s="34"/>
      <c r="CRQ98" s="34"/>
      <c r="CRR98" s="34"/>
      <c r="CRS98" s="34"/>
      <c r="CRT98" s="34"/>
      <c r="CRU98" s="34"/>
      <c r="CRV98" s="34"/>
      <c r="CRW98" s="34"/>
      <c r="CRX98" s="34"/>
      <c r="CRY98" s="34"/>
      <c r="CRZ98" s="34"/>
      <c r="CSA98" s="34"/>
      <c r="CSB98" s="34"/>
      <c r="CSC98" s="34"/>
      <c r="CSD98" s="34"/>
      <c r="CSE98" s="34"/>
      <c r="CSF98" s="34"/>
      <c r="CSG98" s="34"/>
      <c r="CSH98" s="34"/>
      <c r="CSI98" s="34"/>
      <c r="CSJ98" s="34"/>
      <c r="CSK98" s="34"/>
      <c r="CSL98" s="34"/>
      <c r="CSM98" s="34"/>
      <c r="CSN98" s="34"/>
      <c r="CSO98" s="34"/>
      <c r="CSP98" s="34"/>
      <c r="CSQ98" s="34"/>
      <c r="CSR98" s="34"/>
      <c r="CSS98" s="34"/>
      <c r="CST98" s="34"/>
      <c r="CSU98" s="34"/>
      <c r="CSV98" s="34"/>
      <c r="CSW98" s="34"/>
      <c r="CSX98" s="34"/>
      <c r="CSY98" s="34"/>
      <c r="CSZ98" s="34"/>
      <c r="CTA98" s="34"/>
      <c r="CTB98" s="34"/>
      <c r="CTC98" s="34"/>
      <c r="CTD98" s="34"/>
      <c r="CTE98" s="34"/>
      <c r="CTF98" s="34"/>
      <c r="CTG98" s="34"/>
      <c r="CTH98" s="34"/>
      <c r="CTI98" s="34"/>
      <c r="CTJ98" s="34"/>
      <c r="CTK98" s="34"/>
      <c r="CTL98" s="34"/>
      <c r="CTM98" s="34"/>
      <c r="CTN98" s="34"/>
      <c r="CTO98" s="34"/>
      <c r="CTP98" s="34"/>
      <c r="CTQ98" s="34"/>
      <c r="CTR98" s="34"/>
      <c r="CTS98" s="34"/>
      <c r="CTT98" s="34"/>
      <c r="CTU98" s="34"/>
      <c r="CTV98" s="34"/>
      <c r="CTW98" s="34"/>
      <c r="CTX98" s="34"/>
      <c r="CTY98" s="34"/>
      <c r="CTZ98" s="34"/>
      <c r="CUA98" s="34"/>
      <c r="CUB98" s="34"/>
      <c r="CUC98" s="34"/>
      <c r="CUD98" s="34"/>
      <c r="CUE98" s="34"/>
      <c r="CUF98" s="34"/>
      <c r="CUG98" s="34"/>
      <c r="CUH98" s="34"/>
      <c r="CUI98" s="34"/>
      <c r="CUJ98" s="34"/>
      <c r="CUK98" s="34"/>
      <c r="CUL98" s="34"/>
      <c r="CUM98" s="34"/>
      <c r="CUN98" s="34"/>
      <c r="CUO98" s="34"/>
      <c r="CUP98" s="34"/>
      <c r="CUQ98" s="34"/>
      <c r="CUR98" s="34"/>
      <c r="CUS98" s="34"/>
      <c r="CUT98" s="34"/>
      <c r="CUU98" s="34"/>
      <c r="CUV98" s="34"/>
      <c r="CUW98" s="34"/>
      <c r="CUX98" s="34"/>
      <c r="CUY98" s="34"/>
      <c r="CUZ98" s="34"/>
      <c r="CVA98" s="34"/>
      <c r="CVB98" s="34"/>
      <c r="CVC98" s="34"/>
      <c r="CVD98" s="34"/>
      <c r="CVE98" s="34"/>
      <c r="CVF98" s="34"/>
      <c r="CVG98" s="34"/>
      <c r="CVH98" s="34"/>
      <c r="CVI98" s="34"/>
      <c r="CVJ98" s="34"/>
      <c r="CVK98" s="34"/>
      <c r="CVL98" s="34"/>
      <c r="CVM98" s="34"/>
      <c r="CVN98" s="34"/>
      <c r="CVO98" s="34"/>
      <c r="CVP98" s="34"/>
      <c r="CVQ98" s="34"/>
      <c r="CVR98" s="34"/>
      <c r="CVS98" s="34"/>
      <c r="CVT98" s="34"/>
      <c r="CVU98" s="34"/>
      <c r="CVV98" s="34"/>
      <c r="CVW98" s="34"/>
      <c r="CVX98" s="34"/>
      <c r="CVY98" s="34"/>
      <c r="CVZ98" s="34"/>
      <c r="CWA98" s="34"/>
      <c r="CWB98" s="34"/>
      <c r="CWC98" s="34"/>
      <c r="CWD98" s="34"/>
      <c r="CWE98" s="34"/>
      <c r="CWF98" s="34"/>
      <c r="CWG98" s="34"/>
      <c r="CWH98" s="34"/>
      <c r="CWI98" s="34"/>
      <c r="CWJ98" s="34"/>
      <c r="CWK98" s="34"/>
      <c r="CWL98" s="34"/>
      <c r="CWM98" s="34"/>
      <c r="CWN98" s="34"/>
      <c r="CWO98" s="34"/>
      <c r="CWP98" s="34"/>
      <c r="CWQ98" s="34"/>
      <c r="CWR98" s="34"/>
      <c r="CWS98" s="34"/>
      <c r="CWT98" s="34"/>
      <c r="CWU98" s="34"/>
      <c r="CWV98" s="34"/>
      <c r="CWW98" s="34"/>
      <c r="CWX98" s="34"/>
      <c r="CWY98" s="34"/>
      <c r="CWZ98" s="34"/>
      <c r="CXA98" s="34"/>
      <c r="CXB98" s="34"/>
      <c r="CXC98" s="34"/>
      <c r="CXD98" s="34"/>
      <c r="CXE98" s="34"/>
      <c r="CXF98" s="34"/>
      <c r="CXG98" s="34"/>
      <c r="CXH98" s="34"/>
      <c r="CXI98" s="34"/>
      <c r="CXJ98" s="34"/>
      <c r="CXK98" s="34"/>
      <c r="CXL98" s="34"/>
      <c r="CXM98" s="34"/>
      <c r="CXN98" s="34"/>
      <c r="CXO98" s="34"/>
      <c r="CXP98" s="34"/>
      <c r="CXQ98" s="34"/>
      <c r="CXR98" s="34"/>
      <c r="CXS98" s="34"/>
      <c r="CXT98" s="34"/>
      <c r="CXU98" s="34"/>
      <c r="CXV98" s="34"/>
      <c r="CXW98" s="34"/>
      <c r="CXX98" s="34"/>
      <c r="CXY98" s="34"/>
      <c r="CXZ98" s="34"/>
      <c r="CYA98" s="34"/>
      <c r="CYB98" s="34"/>
      <c r="CYC98" s="34"/>
      <c r="CYD98" s="34"/>
      <c r="CYE98" s="34"/>
      <c r="CYF98" s="34"/>
      <c r="CYG98" s="34"/>
      <c r="CYH98" s="34"/>
      <c r="CYI98" s="34"/>
      <c r="CYJ98" s="34"/>
      <c r="CYK98" s="34"/>
      <c r="CYL98" s="34"/>
      <c r="CYM98" s="34"/>
      <c r="CYN98" s="34"/>
      <c r="CYO98" s="34"/>
      <c r="CYP98" s="34"/>
      <c r="CYQ98" s="34"/>
      <c r="CYR98" s="34"/>
      <c r="CYS98" s="34"/>
      <c r="CYT98" s="34"/>
      <c r="CYU98" s="34"/>
      <c r="CYV98" s="34"/>
      <c r="CYW98" s="34"/>
      <c r="CYX98" s="34"/>
      <c r="CYY98" s="34"/>
      <c r="CYZ98" s="34"/>
      <c r="CZA98" s="34"/>
      <c r="CZB98" s="34"/>
      <c r="CZC98" s="34"/>
      <c r="CZD98" s="34"/>
      <c r="CZE98" s="34"/>
      <c r="CZF98" s="34"/>
      <c r="CZG98" s="34"/>
      <c r="CZH98" s="34"/>
      <c r="CZI98" s="34"/>
      <c r="CZJ98" s="34"/>
      <c r="CZK98" s="34"/>
      <c r="CZL98" s="34"/>
      <c r="CZM98" s="34"/>
      <c r="CZN98" s="34"/>
      <c r="CZO98" s="34"/>
      <c r="CZP98" s="34"/>
      <c r="CZQ98" s="34"/>
      <c r="CZR98" s="34"/>
      <c r="CZS98" s="34"/>
      <c r="CZT98" s="34"/>
      <c r="CZU98" s="34"/>
      <c r="CZV98" s="34"/>
      <c r="CZW98" s="34"/>
      <c r="CZX98" s="34"/>
      <c r="CZY98" s="34"/>
      <c r="CZZ98" s="34"/>
      <c r="DAA98" s="34"/>
      <c r="DAB98" s="34"/>
      <c r="DAC98" s="34"/>
      <c r="DAD98" s="34"/>
      <c r="DAE98" s="34"/>
      <c r="DAF98" s="34"/>
      <c r="DAG98" s="34"/>
      <c r="DAH98" s="34"/>
      <c r="DAI98" s="34"/>
      <c r="DAJ98" s="34"/>
      <c r="DAK98" s="34"/>
      <c r="DAL98" s="34"/>
      <c r="DAM98" s="34"/>
      <c r="DAN98" s="34"/>
      <c r="DAO98" s="34"/>
      <c r="DAP98" s="34"/>
      <c r="DAQ98" s="34"/>
      <c r="DAR98" s="34"/>
      <c r="DAS98" s="34"/>
      <c r="DAT98" s="34"/>
      <c r="DAU98" s="34"/>
      <c r="DAV98" s="34"/>
      <c r="DAW98" s="34"/>
      <c r="DAX98" s="34"/>
      <c r="DAY98" s="34"/>
      <c r="DAZ98" s="34"/>
      <c r="DBA98" s="34"/>
      <c r="DBB98" s="34"/>
      <c r="DBC98" s="34"/>
      <c r="DBD98" s="34"/>
      <c r="DBE98" s="34"/>
      <c r="DBF98" s="34"/>
      <c r="DBG98" s="34"/>
      <c r="DBH98" s="34"/>
      <c r="DBI98" s="34"/>
      <c r="DBJ98" s="34"/>
      <c r="DBK98" s="34"/>
      <c r="DBL98" s="34"/>
      <c r="DBM98" s="34"/>
      <c r="DBN98" s="34"/>
      <c r="DBO98" s="34"/>
      <c r="DBP98" s="34"/>
      <c r="DBQ98" s="34"/>
      <c r="DBR98" s="34"/>
      <c r="DBS98" s="34"/>
      <c r="DBT98" s="34"/>
      <c r="DBU98" s="34"/>
      <c r="DBV98" s="34"/>
      <c r="DBW98" s="34"/>
      <c r="DBX98" s="34"/>
      <c r="DBY98" s="34"/>
      <c r="DBZ98" s="34"/>
      <c r="DCA98" s="34"/>
      <c r="DCB98" s="34"/>
      <c r="DCC98" s="34"/>
      <c r="DCD98" s="34"/>
      <c r="DCE98" s="34"/>
      <c r="DCF98" s="34"/>
      <c r="DCG98" s="34"/>
      <c r="DCH98" s="34"/>
      <c r="DCI98" s="34"/>
      <c r="DCJ98" s="34"/>
      <c r="DCK98" s="34"/>
      <c r="DCL98" s="34"/>
      <c r="DCM98" s="34"/>
      <c r="DCN98" s="34"/>
      <c r="DCO98" s="34"/>
      <c r="DCP98" s="34"/>
      <c r="DCQ98" s="34"/>
      <c r="DCR98" s="34"/>
      <c r="DCS98" s="34"/>
      <c r="DCT98" s="34"/>
      <c r="DCU98" s="34"/>
      <c r="DCV98" s="34"/>
      <c r="DCW98" s="34"/>
      <c r="DCX98" s="34"/>
      <c r="DCY98" s="34"/>
      <c r="DCZ98" s="34"/>
      <c r="DDA98" s="34"/>
      <c r="DDB98" s="34"/>
      <c r="DDC98" s="34"/>
      <c r="DDD98" s="34"/>
      <c r="DDE98" s="34"/>
      <c r="DDF98" s="34"/>
      <c r="DDG98" s="34"/>
      <c r="DDH98" s="34"/>
      <c r="DDI98" s="34"/>
      <c r="DDJ98" s="34"/>
      <c r="DDK98" s="34"/>
      <c r="DDL98" s="34"/>
      <c r="DDM98" s="34"/>
      <c r="DDN98" s="34"/>
      <c r="DDO98" s="34"/>
      <c r="DDP98" s="34"/>
      <c r="DDQ98" s="34"/>
      <c r="DDR98" s="34"/>
      <c r="DDS98" s="34"/>
      <c r="DDT98" s="34"/>
      <c r="DDU98" s="34"/>
      <c r="DDV98" s="34"/>
      <c r="DDW98" s="34"/>
      <c r="DDX98" s="34"/>
      <c r="DDY98" s="34"/>
      <c r="DDZ98" s="34"/>
      <c r="DEA98" s="34"/>
      <c r="DEB98" s="34"/>
      <c r="DEC98" s="34"/>
      <c r="DED98" s="34"/>
      <c r="DEE98" s="34"/>
      <c r="DEF98" s="34"/>
      <c r="DEG98" s="34"/>
      <c r="DEH98" s="34"/>
      <c r="DEI98" s="34"/>
      <c r="DEJ98" s="34"/>
      <c r="DEK98" s="34"/>
      <c r="DEL98" s="34"/>
      <c r="DEM98" s="34"/>
      <c r="DEN98" s="34"/>
      <c r="DEO98" s="34"/>
      <c r="DEP98" s="34"/>
      <c r="DEQ98" s="34"/>
      <c r="DER98" s="34"/>
      <c r="DES98" s="34"/>
      <c r="DET98" s="34"/>
      <c r="DEU98" s="34"/>
      <c r="DEV98" s="34"/>
      <c r="DEW98" s="34"/>
      <c r="DEX98" s="34"/>
      <c r="DEY98" s="34"/>
      <c r="DEZ98" s="34"/>
      <c r="DFA98" s="34"/>
      <c r="DFB98" s="34"/>
      <c r="DFC98" s="34"/>
      <c r="DFD98" s="34"/>
      <c r="DFE98" s="34"/>
      <c r="DFF98" s="34"/>
      <c r="DFG98" s="34"/>
      <c r="DFH98" s="34"/>
      <c r="DFI98" s="34"/>
      <c r="DFJ98" s="34"/>
      <c r="DFK98" s="34"/>
      <c r="DFL98" s="34"/>
      <c r="DFM98" s="34"/>
      <c r="DFN98" s="34"/>
      <c r="DFO98" s="34"/>
      <c r="DFP98" s="34"/>
      <c r="DFQ98" s="34"/>
      <c r="DFR98" s="34"/>
      <c r="DFS98" s="34"/>
      <c r="DFT98" s="34"/>
      <c r="DFU98" s="34"/>
      <c r="DFV98" s="34"/>
      <c r="DFW98" s="34"/>
      <c r="DFX98" s="34"/>
      <c r="DFY98" s="34"/>
      <c r="DFZ98" s="34"/>
      <c r="DGA98" s="34"/>
      <c r="DGB98" s="34"/>
      <c r="DGC98" s="34"/>
      <c r="DGD98" s="34"/>
      <c r="DGE98" s="34"/>
      <c r="DGF98" s="34"/>
      <c r="DGG98" s="34"/>
      <c r="DGH98" s="34"/>
      <c r="DGI98" s="34"/>
      <c r="DGJ98" s="34"/>
      <c r="DGK98" s="34"/>
      <c r="DGL98" s="34"/>
      <c r="DGM98" s="34"/>
      <c r="DGN98" s="34"/>
      <c r="DGO98" s="34"/>
      <c r="DGP98" s="34"/>
      <c r="DGQ98" s="34"/>
      <c r="DGR98" s="34"/>
      <c r="DGS98" s="34"/>
      <c r="DGT98" s="34"/>
      <c r="DGU98" s="34"/>
      <c r="DGV98" s="34"/>
      <c r="DGW98" s="34"/>
      <c r="DGX98" s="34"/>
      <c r="DGY98" s="34"/>
      <c r="DGZ98" s="34"/>
      <c r="DHA98" s="34"/>
      <c r="DHB98" s="34"/>
      <c r="DHC98" s="34"/>
      <c r="DHD98" s="34"/>
      <c r="DHE98" s="34"/>
      <c r="DHF98" s="34"/>
      <c r="DHG98" s="34"/>
      <c r="DHH98" s="34"/>
      <c r="DHI98" s="34"/>
      <c r="DHJ98" s="34"/>
      <c r="DHK98" s="34"/>
      <c r="DHL98" s="34"/>
      <c r="DHM98" s="34"/>
      <c r="DHN98" s="34"/>
      <c r="DHO98" s="34"/>
      <c r="DHP98" s="34"/>
      <c r="DHQ98" s="34"/>
      <c r="DHR98" s="34"/>
      <c r="DHS98" s="34"/>
      <c r="DHT98" s="34"/>
      <c r="DHU98" s="34"/>
      <c r="DHV98" s="34"/>
      <c r="DHW98" s="34"/>
      <c r="DHX98" s="34"/>
      <c r="DHY98" s="34"/>
      <c r="DHZ98" s="34"/>
      <c r="DIA98" s="34"/>
      <c r="DIB98" s="34"/>
      <c r="DIC98" s="34"/>
      <c r="DID98" s="34"/>
      <c r="DIE98" s="34"/>
      <c r="DIF98" s="34"/>
      <c r="DIG98" s="34"/>
      <c r="DIH98" s="34"/>
      <c r="DII98" s="34"/>
      <c r="DIJ98" s="34"/>
      <c r="DIK98" s="34"/>
      <c r="DIL98" s="34"/>
      <c r="DIM98" s="34"/>
      <c r="DIN98" s="34"/>
      <c r="DIO98" s="34"/>
      <c r="DIP98" s="34"/>
      <c r="DIQ98" s="34"/>
      <c r="DIR98" s="34"/>
      <c r="DIS98" s="34"/>
      <c r="DIT98" s="34"/>
      <c r="DIU98" s="34"/>
      <c r="DIV98" s="34"/>
      <c r="DIW98" s="34"/>
      <c r="DIX98" s="34"/>
      <c r="DIY98" s="34"/>
      <c r="DIZ98" s="34"/>
      <c r="DJA98" s="34"/>
      <c r="DJB98" s="34"/>
      <c r="DJC98" s="34"/>
      <c r="DJD98" s="34"/>
      <c r="DJE98" s="34"/>
      <c r="DJF98" s="34"/>
      <c r="DJG98" s="34"/>
      <c r="DJH98" s="34"/>
      <c r="DJI98" s="34"/>
      <c r="DJJ98" s="34"/>
      <c r="DJK98" s="34"/>
      <c r="DJL98" s="34"/>
      <c r="DJM98" s="34"/>
      <c r="DJN98" s="34"/>
      <c r="DJO98" s="34"/>
      <c r="DJP98" s="34"/>
      <c r="DJQ98" s="34"/>
      <c r="DJR98" s="34"/>
      <c r="DJS98" s="34"/>
      <c r="DJT98" s="34"/>
      <c r="DJU98" s="34"/>
      <c r="DJV98" s="34"/>
      <c r="DJW98" s="34"/>
      <c r="DJX98" s="34"/>
      <c r="DJY98" s="34"/>
      <c r="DJZ98" s="34"/>
      <c r="DKA98" s="34"/>
      <c r="DKB98" s="34"/>
      <c r="DKC98" s="34"/>
      <c r="DKD98" s="34"/>
      <c r="DKE98" s="34"/>
      <c r="DKF98" s="34"/>
      <c r="DKG98" s="34"/>
      <c r="DKH98" s="34"/>
      <c r="DKI98" s="34"/>
      <c r="DKJ98" s="34"/>
      <c r="DKK98" s="34"/>
      <c r="DKL98" s="34"/>
      <c r="DKM98" s="34"/>
      <c r="DKN98" s="34"/>
      <c r="DKO98" s="34"/>
      <c r="DKP98" s="34"/>
      <c r="DKQ98" s="34"/>
      <c r="DKR98" s="34"/>
      <c r="DKS98" s="34"/>
      <c r="DKT98" s="34"/>
      <c r="DKU98" s="34"/>
      <c r="DKV98" s="34"/>
      <c r="DKW98" s="34"/>
      <c r="DKX98" s="34"/>
      <c r="DKY98" s="34"/>
      <c r="DKZ98" s="34"/>
      <c r="DLA98" s="34"/>
      <c r="DLB98" s="34"/>
      <c r="DLC98" s="34"/>
      <c r="DLD98" s="34"/>
      <c r="DLE98" s="34"/>
      <c r="DLF98" s="34"/>
      <c r="DLG98" s="34"/>
      <c r="DLH98" s="34"/>
      <c r="DLI98" s="34"/>
      <c r="DLJ98" s="34"/>
      <c r="DLK98" s="34"/>
      <c r="DLL98" s="34"/>
      <c r="DLM98" s="34"/>
      <c r="DLN98" s="34"/>
      <c r="DLO98" s="34"/>
      <c r="DLP98" s="34"/>
      <c r="DLQ98" s="34"/>
      <c r="DLR98" s="34"/>
      <c r="DLS98" s="34"/>
      <c r="DLT98" s="34"/>
      <c r="DLU98" s="34"/>
      <c r="DLV98" s="34"/>
      <c r="DLW98" s="34"/>
      <c r="DLX98" s="34"/>
      <c r="DLY98" s="34"/>
      <c r="DLZ98" s="34"/>
      <c r="DMA98" s="34"/>
      <c r="DMB98" s="34"/>
      <c r="DMC98" s="34"/>
      <c r="DMD98" s="34"/>
      <c r="DME98" s="34"/>
      <c r="DMF98" s="34"/>
      <c r="DMG98" s="34"/>
      <c r="DMH98" s="34"/>
      <c r="DMI98" s="34"/>
      <c r="DMJ98" s="34"/>
      <c r="DMK98" s="34"/>
      <c r="DML98" s="34"/>
      <c r="DMM98" s="34"/>
      <c r="DMN98" s="34"/>
      <c r="DMO98" s="34"/>
      <c r="DMP98" s="34"/>
      <c r="DMQ98" s="34"/>
      <c r="DMR98" s="34"/>
      <c r="DMS98" s="34"/>
      <c r="DMT98" s="34"/>
      <c r="DMU98" s="34"/>
      <c r="DMV98" s="34"/>
      <c r="DMW98" s="34"/>
      <c r="DMX98" s="34"/>
      <c r="DMY98" s="34"/>
      <c r="DMZ98" s="34"/>
      <c r="DNA98" s="34"/>
      <c r="DNB98" s="34"/>
      <c r="DNC98" s="34"/>
      <c r="DND98" s="34"/>
      <c r="DNE98" s="34"/>
      <c r="DNF98" s="34"/>
      <c r="DNG98" s="34"/>
      <c r="DNH98" s="34"/>
      <c r="DNI98" s="34"/>
      <c r="DNJ98" s="34"/>
      <c r="DNK98" s="34"/>
      <c r="DNL98" s="34"/>
      <c r="DNM98" s="34"/>
      <c r="DNN98" s="34"/>
      <c r="DNO98" s="34"/>
      <c r="DNP98" s="34"/>
      <c r="DNQ98" s="34"/>
      <c r="DNR98" s="34"/>
      <c r="DNS98" s="34"/>
      <c r="DNT98" s="34"/>
      <c r="DNU98" s="34"/>
      <c r="DNV98" s="34"/>
      <c r="DNW98" s="34"/>
      <c r="DNX98" s="34"/>
      <c r="DNY98" s="34"/>
      <c r="DNZ98" s="34"/>
      <c r="DOA98" s="34"/>
      <c r="DOB98" s="34"/>
      <c r="DOC98" s="34"/>
      <c r="DOD98" s="34"/>
      <c r="DOE98" s="34"/>
      <c r="DOF98" s="34"/>
      <c r="DOG98" s="34"/>
      <c r="DOH98" s="34"/>
      <c r="DOI98" s="34"/>
      <c r="DOJ98" s="34"/>
      <c r="DOK98" s="34"/>
      <c r="DOL98" s="34"/>
      <c r="DOM98" s="34"/>
      <c r="DON98" s="34"/>
      <c r="DOO98" s="34"/>
      <c r="DOP98" s="34"/>
      <c r="DOQ98" s="34"/>
      <c r="DOR98" s="34"/>
      <c r="DOS98" s="34"/>
      <c r="DOT98" s="34"/>
      <c r="DOU98" s="34"/>
      <c r="DOV98" s="34"/>
      <c r="DOW98" s="34"/>
      <c r="DOX98" s="34"/>
      <c r="DOY98" s="34"/>
      <c r="DOZ98" s="34"/>
      <c r="DPA98" s="34"/>
      <c r="DPB98" s="34"/>
      <c r="DPC98" s="34"/>
      <c r="DPD98" s="34"/>
      <c r="DPE98" s="34"/>
      <c r="DPF98" s="34"/>
      <c r="DPG98" s="34"/>
      <c r="DPH98" s="34"/>
      <c r="DPI98" s="34"/>
      <c r="DPJ98" s="34"/>
      <c r="DPK98" s="34"/>
      <c r="DPL98" s="34"/>
      <c r="DPM98" s="34"/>
      <c r="DPN98" s="34"/>
      <c r="DPO98" s="34"/>
      <c r="DPP98" s="34"/>
      <c r="DPQ98" s="34"/>
      <c r="DPR98" s="34"/>
      <c r="DPS98" s="34"/>
      <c r="DPT98" s="34"/>
      <c r="DPU98" s="34"/>
      <c r="DPV98" s="34"/>
      <c r="DPW98" s="34"/>
      <c r="DPX98" s="34"/>
      <c r="DPY98" s="34"/>
      <c r="DPZ98" s="34"/>
      <c r="DQA98" s="34"/>
      <c r="DQB98" s="34"/>
      <c r="DQC98" s="34"/>
      <c r="DQD98" s="34"/>
      <c r="DQE98" s="34"/>
      <c r="DQF98" s="34"/>
      <c r="DQG98" s="34"/>
      <c r="DQH98" s="34"/>
      <c r="DQI98" s="34"/>
      <c r="DQJ98" s="34"/>
      <c r="DQK98" s="34"/>
      <c r="DQL98" s="34"/>
      <c r="DQM98" s="34"/>
      <c r="DQN98" s="34"/>
      <c r="DQO98" s="34"/>
      <c r="DQP98" s="34"/>
      <c r="DQQ98" s="34"/>
      <c r="DQR98" s="34"/>
      <c r="DQS98" s="34"/>
      <c r="DQT98" s="34"/>
      <c r="DQU98" s="34"/>
      <c r="DQV98" s="34"/>
      <c r="DQW98" s="34"/>
      <c r="DQX98" s="34"/>
      <c r="DQY98" s="34"/>
      <c r="DQZ98" s="34"/>
      <c r="DRA98" s="34"/>
      <c r="DRB98" s="34"/>
      <c r="DRC98" s="34"/>
      <c r="DRD98" s="34"/>
      <c r="DRE98" s="34"/>
      <c r="DRF98" s="34"/>
      <c r="DRG98" s="34"/>
      <c r="DRH98" s="34"/>
      <c r="DRI98" s="34"/>
      <c r="DRJ98" s="34"/>
      <c r="DRK98" s="34"/>
      <c r="DRL98" s="34"/>
      <c r="DRM98" s="34"/>
      <c r="DRN98" s="34"/>
      <c r="DRO98" s="34"/>
      <c r="DRP98" s="34"/>
      <c r="DRQ98" s="34"/>
      <c r="DRR98" s="34"/>
      <c r="DRS98" s="34"/>
      <c r="DRT98" s="34"/>
      <c r="DRU98" s="34"/>
      <c r="DRV98" s="34"/>
      <c r="DRW98" s="34"/>
      <c r="DRX98" s="34"/>
      <c r="DRY98" s="34"/>
      <c r="DRZ98" s="34"/>
      <c r="DSA98" s="34"/>
      <c r="DSB98" s="34"/>
      <c r="DSC98" s="34"/>
      <c r="DSD98" s="34"/>
      <c r="DSE98" s="34"/>
      <c r="DSF98" s="34"/>
      <c r="DSG98" s="34"/>
      <c r="DSH98" s="34"/>
      <c r="DSI98" s="34"/>
      <c r="DSJ98" s="34"/>
      <c r="DSK98" s="34"/>
      <c r="DSL98" s="34"/>
      <c r="DSM98" s="34"/>
      <c r="DSN98" s="34"/>
      <c r="DSO98" s="34"/>
      <c r="DSP98" s="34"/>
      <c r="DSQ98" s="34"/>
      <c r="DSR98" s="34"/>
      <c r="DSS98" s="34"/>
      <c r="DST98" s="34"/>
      <c r="DSU98" s="34"/>
      <c r="DSV98" s="34"/>
      <c r="DSW98" s="34"/>
      <c r="DSX98" s="34"/>
      <c r="DSY98" s="34"/>
      <c r="DSZ98" s="34"/>
      <c r="DTA98" s="34"/>
      <c r="DTB98" s="34"/>
      <c r="DTC98" s="34"/>
      <c r="DTD98" s="34"/>
      <c r="DTE98" s="34"/>
      <c r="DTF98" s="34"/>
      <c r="DTG98" s="34"/>
      <c r="DTH98" s="34"/>
      <c r="DTI98" s="34"/>
      <c r="DTJ98" s="34"/>
      <c r="DTK98" s="34"/>
      <c r="DTL98" s="34"/>
      <c r="DTM98" s="34"/>
      <c r="DTN98" s="34"/>
      <c r="DTO98" s="34"/>
      <c r="DTP98" s="34"/>
      <c r="DTQ98" s="34"/>
      <c r="DTR98" s="34"/>
      <c r="DTS98" s="34"/>
      <c r="DTT98" s="34"/>
      <c r="DTU98" s="34"/>
      <c r="DTV98" s="34"/>
      <c r="DTW98" s="34"/>
      <c r="DTX98" s="34"/>
      <c r="DTY98" s="34"/>
      <c r="DTZ98" s="34"/>
      <c r="DUA98" s="34"/>
      <c r="DUB98" s="34"/>
      <c r="DUC98" s="34"/>
      <c r="DUD98" s="34"/>
      <c r="DUE98" s="34"/>
      <c r="DUF98" s="34"/>
      <c r="DUG98" s="34"/>
      <c r="DUH98" s="34"/>
      <c r="DUI98" s="34"/>
      <c r="DUJ98" s="34"/>
      <c r="DUK98" s="34"/>
      <c r="DUL98" s="34"/>
      <c r="DUM98" s="34"/>
      <c r="DUN98" s="34"/>
      <c r="DUO98" s="34"/>
      <c r="DUP98" s="34"/>
      <c r="DUQ98" s="34"/>
      <c r="DUR98" s="34"/>
      <c r="DUS98" s="34"/>
      <c r="DUT98" s="34"/>
      <c r="DUU98" s="34"/>
      <c r="DUV98" s="34"/>
      <c r="DUW98" s="34"/>
      <c r="DUX98" s="34"/>
      <c r="DUY98" s="34"/>
      <c r="DUZ98" s="34"/>
      <c r="DVA98" s="34"/>
      <c r="DVB98" s="34"/>
      <c r="DVC98" s="34"/>
      <c r="DVD98" s="34"/>
      <c r="DVE98" s="34"/>
      <c r="DVF98" s="34"/>
      <c r="DVG98" s="34"/>
      <c r="DVH98" s="34"/>
      <c r="DVI98" s="34"/>
      <c r="DVJ98" s="34"/>
      <c r="DVK98" s="34"/>
      <c r="DVL98" s="34"/>
      <c r="DVM98" s="34"/>
      <c r="DVN98" s="34"/>
      <c r="DVO98" s="34"/>
      <c r="DVP98" s="34"/>
      <c r="DVQ98" s="34"/>
      <c r="DVR98" s="34"/>
      <c r="DVS98" s="34"/>
      <c r="DVT98" s="34"/>
      <c r="DVU98" s="34"/>
      <c r="DVV98" s="34"/>
      <c r="DVW98" s="34"/>
      <c r="DVX98" s="34"/>
      <c r="DVY98" s="34"/>
      <c r="DVZ98" s="34"/>
      <c r="DWA98" s="34"/>
      <c r="DWB98" s="34"/>
      <c r="DWC98" s="34"/>
      <c r="DWD98" s="34"/>
      <c r="DWE98" s="34"/>
      <c r="DWF98" s="34"/>
      <c r="DWG98" s="34"/>
      <c r="DWH98" s="34"/>
      <c r="DWI98" s="34"/>
      <c r="DWJ98" s="34"/>
      <c r="DWK98" s="34"/>
      <c r="DWL98" s="34"/>
      <c r="DWM98" s="34"/>
      <c r="DWN98" s="34"/>
      <c r="DWO98" s="34"/>
      <c r="DWP98" s="34"/>
      <c r="DWQ98" s="34"/>
      <c r="DWR98" s="34"/>
      <c r="DWS98" s="34"/>
      <c r="DWT98" s="34"/>
      <c r="DWU98" s="34"/>
      <c r="DWV98" s="34"/>
      <c r="DWW98" s="34"/>
      <c r="DWX98" s="34"/>
      <c r="DWY98" s="34"/>
      <c r="DWZ98" s="34"/>
      <c r="DXA98" s="34"/>
      <c r="DXB98" s="34"/>
      <c r="DXC98" s="34"/>
      <c r="DXD98" s="34"/>
      <c r="DXE98" s="34"/>
      <c r="DXF98" s="34"/>
      <c r="DXG98" s="34"/>
      <c r="DXH98" s="34"/>
      <c r="DXI98" s="34"/>
      <c r="DXJ98" s="34"/>
      <c r="DXK98" s="34"/>
      <c r="DXL98" s="34"/>
      <c r="DXM98" s="34"/>
      <c r="DXN98" s="34"/>
      <c r="DXO98" s="34"/>
      <c r="DXP98" s="34"/>
      <c r="DXQ98" s="34"/>
      <c r="DXR98" s="34"/>
      <c r="DXS98" s="34"/>
      <c r="DXT98" s="34"/>
      <c r="DXU98" s="34"/>
      <c r="DXV98" s="34"/>
      <c r="DXW98" s="34"/>
      <c r="DXX98" s="34"/>
      <c r="DXY98" s="34"/>
      <c r="DXZ98" s="34"/>
      <c r="DYA98" s="34"/>
      <c r="DYB98" s="34"/>
      <c r="DYC98" s="34"/>
      <c r="DYD98" s="34"/>
      <c r="DYE98" s="34"/>
      <c r="DYF98" s="34"/>
      <c r="DYG98" s="34"/>
      <c r="DYH98" s="34"/>
      <c r="DYI98" s="34"/>
      <c r="DYJ98" s="34"/>
      <c r="DYK98" s="34"/>
      <c r="DYL98" s="34"/>
      <c r="DYM98" s="34"/>
      <c r="DYN98" s="34"/>
      <c r="DYO98" s="34"/>
      <c r="DYP98" s="34"/>
      <c r="DYQ98" s="34"/>
      <c r="DYR98" s="34"/>
      <c r="DYS98" s="34"/>
      <c r="DYT98" s="34"/>
      <c r="DYU98" s="34"/>
      <c r="DYV98" s="34"/>
      <c r="DYW98" s="34"/>
      <c r="DYX98" s="34"/>
      <c r="DYY98" s="34"/>
      <c r="DYZ98" s="34"/>
      <c r="DZA98" s="34"/>
      <c r="DZB98" s="34"/>
      <c r="DZC98" s="34"/>
      <c r="DZD98" s="34"/>
      <c r="DZE98" s="34"/>
      <c r="DZF98" s="34"/>
      <c r="DZG98" s="34"/>
      <c r="DZH98" s="34"/>
      <c r="DZI98" s="34"/>
      <c r="DZJ98" s="34"/>
      <c r="DZK98" s="34"/>
      <c r="DZL98" s="34"/>
      <c r="DZM98" s="34"/>
      <c r="DZN98" s="34"/>
      <c r="DZO98" s="34"/>
      <c r="DZP98" s="34"/>
      <c r="DZQ98" s="34"/>
      <c r="DZR98" s="34"/>
      <c r="DZS98" s="34"/>
      <c r="DZT98" s="34"/>
      <c r="DZU98" s="34"/>
      <c r="DZV98" s="34"/>
      <c r="DZW98" s="34"/>
      <c r="DZX98" s="34"/>
      <c r="DZY98" s="34"/>
      <c r="DZZ98" s="34"/>
      <c r="EAA98" s="34"/>
      <c r="EAB98" s="34"/>
      <c r="EAC98" s="34"/>
      <c r="EAD98" s="34"/>
      <c r="EAE98" s="34"/>
      <c r="EAF98" s="34"/>
      <c r="EAG98" s="34"/>
      <c r="EAH98" s="34"/>
      <c r="EAI98" s="34"/>
      <c r="EAJ98" s="34"/>
      <c r="EAK98" s="34"/>
      <c r="EAL98" s="34"/>
      <c r="EAM98" s="34"/>
      <c r="EAN98" s="34"/>
      <c r="EAO98" s="34"/>
      <c r="EAP98" s="34"/>
      <c r="EAQ98" s="34"/>
      <c r="EAR98" s="34"/>
      <c r="EAS98" s="34"/>
      <c r="EAT98" s="34"/>
      <c r="EAU98" s="34"/>
      <c r="EAV98" s="34"/>
      <c r="EAW98" s="34"/>
      <c r="EAX98" s="34"/>
      <c r="EAY98" s="34"/>
      <c r="EAZ98" s="34"/>
      <c r="EBA98" s="34"/>
      <c r="EBB98" s="34"/>
      <c r="EBC98" s="34"/>
      <c r="EBD98" s="34"/>
      <c r="EBE98" s="34"/>
      <c r="EBF98" s="34"/>
      <c r="EBG98" s="34"/>
      <c r="EBH98" s="34"/>
      <c r="EBI98" s="34"/>
      <c r="EBJ98" s="34"/>
      <c r="EBK98" s="34"/>
      <c r="EBL98" s="34"/>
      <c r="EBM98" s="34"/>
      <c r="EBN98" s="34"/>
      <c r="EBO98" s="34"/>
      <c r="EBP98" s="34"/>
      <c r="EBQ98" s="34"/>
      <c r="EBR98" s="34"/>
      <c r="EBS98" s="34"/>
      <c r="EBT98" s="34"/>
      <c r="EBU98" s="34"/>
      <c r="EBV98" s="34"/>
      <c r="EBW98" s="34"/>
      <c r="EBX98" s="34"/>
      <c r="EBY98" s="34"/>
      <c r="EBZ98" s="34"/>
      <c r="ECA98" s="34"/>
      <c r="ECB98" s="34"/>
      <c r="ECC98" s="34"/>
      <c r="ECD98" s="34"/>
      <c r="ECE98" s="34"/>
      <c r="ECF98" s="34"/>
      <c r="ECG98" s="34"/>
      <c r="ECH98" s="34"/>
      <c r="ECI98" s="34"/>
      <c r="ECJ98" s="34"/>
      <c r="ECK98" s="34"/>
      <c r="ECL98" s="34"/>
      <c r="ECM98" s="34"/>
      <c r="ECN98" s="34"/>
      <c r="ECO98" s="34"/>
      <c r="ECP98" s="34"/>
      <c r="ECQ98" s="34"/>
      <c r="ECR98" s="34"/>
      <c r="ECS98" s="34"/>
      <c r="ECT98" s="34"/>
      <c r="ECU98" s="34"/>
      <c r="ECV98" s="34"/>
      <c r="ECW98" s="34"/>
      <c r="ECX98" s="34"/>
      <c r="ECY98" s="34"/>
      <c r="ECZ98" s="34"/>
      <c r="EDA98" s="34"/>
      <c r="EDB98" s="34"/>
      <c r="EDC98" s="34"/>
      <c r="EDD98" s="34"/>
      <c r="EDE98" s="34"/>
      <c r="EDF98" s="34"/>
      <c r="EDG98" s="34"/>
      <c r="EDH98" s="34"/>
      <c r="EDI98" s="34"/>
      <c r="EDJ98" s="34"/>
      <c r="EDK98" s="34"/>
      <c r="EDL98" s="34"/>
      <c r="EDM98" s="34"/>
      <c r="EDN98" s="34"/>
      <c r="EDO98" s="34"/>
      <c r="EDP98" s="34"/>
      <c r="EDQ98" s="34"/>
      <c r="EDR98" s="34"/>
      <c r="EDS98" s="34"/>
      <c r="EDT98" s="34"/>
      <c r="EDU98" s="34"/>
      <c r="EDV98" s="34"/>
      <c r="EDW98" s="34"/>
      <c r="EDX98" s="34"/>
      <c r="EDY98" s="34"/>
      <c r="EDZ98" s="34"/>
      <c r="EEA98" s="34"/>
      <c r="EEB98" s="34"/>
      <c r="EEC98" s="34"/>
      <c r="EED98" s="34"/>
      <c r="EEE98" s="34"/>
      <c r="EEF98" s="34"/>
      <c r="EEG98" s="34"/>
      <c r="EEH98" s="34"/>
      <c r="EEI98" s="34"/>
      <c r="EEJ98" s="34"/>
      <c r="EEK98" s="34"/>
      <c r="EEL98" s="34"/>
      <c r="EEM98" s="34"/>
      <c r="EEN98" s="34"/>
      <c r="EEO98" s="34"/>
      <c r="EEP98" s="34"/>
      <c r="EEQ98" s="34"/>
      <c r="EER98" s="34"/>
      <c r="EES98" s="34"/>
      <c r="EET98" s="34"/>
      <c r="EEU98" s="34"/>
      <c r="EEV98" s="34"/>
      <c r="EEW98" s="34"/>
      <c r="EEX98" s="34"/>
      <c r="EEY98" s="34"/>
      <c r="EEZ98" s="34"/>
      <c r="EFA98" s="34"/>
      <c r="EFB98" s="34"/>
      <c r="EFC98" s="34"/>
      <c r="EFD98" s="34"/>
      <c r="EFE98" s="34"/>
      <c r="EFF98" s="34"/>
      <c r="EFG98" s="34"/>
      <c r="EFH98" s="34"/>
      <c r="EFI98" s="34"/>
      <c r="EFJ98" s="34"/>
      <c r="EFK98" s="34"/>
      <c r="EFL98" s="34"/>
      <c r="EFM98" s="34"/>
      <c r="EFN98" s="34"/>
      <c r="EFO98" s="34"/>
      <c r="EFP98" s="34"/>
      <c r="EFQ98" s="34"/>
      <c r="EFR98" s="34"/>
      <c r="EFS98" s="34"/>
      <c r="EFT98" s="34"/>
      <c r="EFU98" s="34"/>
      <c r="EFV98" s="34"/>
      <c r="EFW98" s="34"/>
      <c r="EFX98" s="34"/>
      <c r="EFY98" s="34"/>
      <c r="EFZ98" s="34"/>
      <c r="EGA98" s="34"/>
      <c r="EGB98" s="34"/>
      <c r="EGC98" s="34"/>
      <c r="EGD98" s="34"/>
      <c r="EGE98" s="34"/>
      <c r="EGF98" s="34"/>
      <c r="EGG98" s="34"/>
      <c r="EGH98" s="34"/>
      <c r="EGI98" s="34"/>
      <c r="EGJ98" s="34"/>
      <c r="EGK98" s="34"/>
      <c r="EGL98" s="34"/>
      <c r="EGM98" s="34"/>
      <c r="EGN98" s="34"/>
      <c r="EGO98" s="34"/>
      <c r="EGP98" s="34"/>
      <c r="EGQ98" s="34"/>
      <c r="EGR98" s="34"/>
      <c r="EGS98" s="34"/>
      <c r="EGT98" s="34"/>
      <c r="EGU98" s="34"/>
      <c r="EGV98" s="34"/>
      <c r="EGW98" s="34"/>
      <c r="EGX98" s="34"/>
      <c r="EGY98" s="34"/>
      <c r="EGZ98" s="34"/>
      <c r="EHA98" s="34"/>
      <c r="EHB98" s="34"/>
      <c r="EHC98" s="34"/>
      <c r="EHD98" s="34"/>
      <c r="EHE98" s="34"/>
      <c r="EHF98" s="34"/>
      <c r="EHG98" s="34"/>
      <c r="EHH98" s="34"/>
      <c r="EHI98" s="34"/>
      <c r="EHJ98" s="34"/>
      <c r="EHK98" s="34"/>
      <c r="EHL98" s="34"/>
      <c r="EHM98" s="34"/>
      <c r="EHN98" s="34"/>
      <c r="EHO98" s="34"/>
      <c r="EHP98" s="34"/>
      <c r="EHQ98" s="34"/>
      <c r="EHR98" s="34"/>
      <c r="EHS98" s="34"/>
      <c r="EHT98" s="34"/>
      <c r="EHU98" s="34"/>
      <c r="EHV98" s="34"/>
      <c r="EHW98" s="34"/>
      <c r="EHX98" s="34"/>
      <c r="EHY98" s="34"/>
      <c r="EHZ98" s="34"/>
      <c r="EIA98" s="34"/>
      <c r="EIB98" s="34"/>
      <c r="EIC98" s="34"/>
      <c r="EID98" s="34"/>
      <c r="EIE98" s="34"/>
      <c r="EIF98" s="34"/>
      <c r="EIG98" s="34"/>
      <c r="EIH98" s="34"/>
      <c r="EII98" s="34"/>
      <c r="EIJ98" s="34"/>
      <c r="EIK98" s="34"/>
      <c r="EIL98" s="34"/>
      <c r="EIM98" s="34"/>
      <c r="EIN98" s="34"/>
      <c r="EIO98" s="34"/>
      <c r="EIP98" s="34"/>
      <c r="EIQ98" s="34"/>
      <c r="EIR98" s="34"/>
      <c r="EIS98" s="34"/>
      <c r="EIT98" s="34"/>
      <c r="EIU98" s="34"/>
      <c r="EIV98" s="34"/>
      <c r="EIW98" s="34"/>
      <c r="EIX98" s="34"/>
      <c r="EIY98" s="34"/>
      <c r="EIZ98" s="34"/>
      <c r="EJA98" s="34"/>
      <c r="EJB98" s="34"/>
      <c r="EJC98" s="34"/>
      <c r="EJD98" s="34"/>
      <c r="EJE98" s="34"/>
      <c r="EJF98" s="34"/>
      <c r="EJG98" s="34"/>
      <c r="EJH98" s="34"/>
      <c r="EJI98" s="34"/>
      <c r="EJJ98" s="34"/>
      <c r="EJK98" s="34"/>
      <c r="EJL98" s="34"/>
      <c r="EJM98" s="34"/>
      <c r="EJN98" s="34"/>
      <c r="EJO98" s="34"/>
      <c r="EJP98" s="34"/>
      <c r="EJQ98" s="34"/>
      <c r="EJR98" s="34"/>
      <c r="EJS98" s="34"/>
      <c r="EJT98" s="34"/>
      <c r="EJU98" s="34"/>
      <c r="EJV98" s="34"/>
      <c r="EJW98" s="34"/>
      <c r="EJX98" s="34"/>
      <c r="EJY98" s="34"/>
      <c r="EJZ98" s="34"/>
      <c r="EKA98" s="34"/>
      <c r="EKB98" s="34"/>
      <c r="EKC98" s="34"/>
      <c r="EKD98" s="34"/>
      <c r="EKE98" s="34"/>
      <c r="EKF98" s="34"/>
      <c r="EKG98" s="34"/>
      <c r="EKH98" s="34"/>
      <c r="EKI98" s="34"/>
      <c r="EKJ98" s="34"/>
      <c r="EKK98" s="34"/>
      <c r="EKL98" s="34"/>
      <c r="EKM98" s="34"/>
      <c r="EKN98" s="34"/>
      <c r="EKO98" s="34"/>
      <c r="EKP98" s="34"/>
      <c r="EKQ98" s="34"/>
      <c r="EKR98" s="34"/>
      <c r="EKS98" s="34"/>
      <c r="EKT98" s="34"/>
      <c r="EKU98" s="34"/>
      <c r="EKV98" s="34"/>
      <c r="EKW98" s="34"/>
      <c r="EKX98" s="34"/>
      <c r="EKY98" s="34"/>
      <c r="EKZ98" s="34"/>
      <c r="ELA98" s="34"/>
      <c r="ELB98" s="34"/>
      <c r="ELC98" s="34"/>
      <c r="ELD98" s="34"/>
      <c r="ELE98" s="34"/>
      <c r="ELF98" s="34"/>
      <c r="ELG98" s="34"/>
      <c r="ELH98" s="34"/>
      <c r="ELI98" s="34"/>
      <c r="ELJ98" s="34"/>
      <c r="ELK98" s="34"/>
      <c r="ELL98" s="34"/>
      <c r="ELM98" s="34"/>
      <c r="ELN98" s="34"/>
      <c r="ELO98" s="34"/>
      <c r="ELP98" s="34"/>
      <c r="ELQ98" s="34"/>
      <c r="ELR98" s="34"/>
      <c r="ELS98" s="34"/>
      <c r="ELT98" s="34"/>
      <c r="ELU98" s="34"/>
      <c r="ELV98" s="34"/>
      <c r="ELW98" s="34"/>
      <c r="ELX98" s="34"/>
      <c r="ELY98" s="34"/>
      <c r="ELZ98" s="34"/>
      <c r="EMA98" s="34"/>
      <c r="EMB98" s="34"/>
      <c r="EMC98" s="34"/>
      <c r="EMD98" s="34"/>
      <c r="EME98" s="34"/>
      <c r="EMF98" s="34"/>
      <c r="EMG98" s="34"/>
      <c r="EMH98" s="34"/>
      <c r="EMI98" s="34"/>
      <c r="EMJ98" s="34"/>
      <c r="EMK98" s="34"/>
      <c r="EML98" s="34"/>
      <c r="EMM98" s="34"/>
      <c r="EMN98" s="34"/>
      <c r="EMO98" s="34"/>
      <c r="EMP98" s="34"/>
      <c r="EMQ98" s="34"/>
      <c r="EMR98" s="34"/>
      <c r="EMS98" s="34"/>
      <c r="EMT98" s="34"/>
      <c r="EMU98" s="34"/>
      <c r="EMV98" s="34"/>
      <c r="EMW98" s="34"/>
      <c r="EMX98" s="34"/>
      <c r="EMY98" s="34"/>
      <c r="EMZ98" s="34"/>
      <c r="ENA98" s="34"/>
      <c r="ENB98" s="34"/>
      <c r="ENC98" s="34"/>
      <c r="END98" s="34"/>
      <c r="ENE98" s="34"/>
      <c r="ENF98" s="34"/>
      <c r="ENG98" s="34"/>
      <c r="ENH98" s="34"/>
      <c r="ENI98" s="34"/>
      <c r="ENJ98" s="34"/>
      <c r="ENK98" s="34"/>
      <c r="ENL98" s="34"/>
      <c r="ENM98" s="34"/>
      <c r="ENN98" s="34"/>
      <c r="ENO98" s="34"/>
      <c r="ENP98" s="34"/>
      <c r="ENQ98" s="34"/>
      <c r="ENR98" s="34"/>
      <c r="ENS98" s="34"/>
      <c r="ENT98" s="34"/>
      <c r="ENU98" s="34"/>
      <c r="ENV98" s="34"/>
      <c r="ENW98" s="34"/>
      <c r="ENX98" s="34"/>
      <c r="ENY98" s="34"/>
      <c r="ENZ98" s="34"/>
      <c r="EOA98" s="34"/>
      <c r="EOB98" s="34"/>
      <c r="EOC98" s="34"/>
      <c r="EOD98" s="34"/>
      <c r="EOE98" s="34"/>
      <c r="EOF98" s="34"/>
      <c r="EOG98" s="34"/>
      <c r="EOH98" s="34"/>
      <c r="EOI98" s="34"/>
      <c r="EOJ98" s="34"/>
      <c r="EOK98" s="34"/>
      <c r="EOL98" s="34"/>
      <c r="EOM98" s="34"/>
      <c r="EON98" s="34"/>
      <c r="EOO98" s="34"/>
      <c r="EOP98" s="34"/>
      <c r="EOQ98" s="34"/>
      <c r="EOR98" s="34"/>
      <c r="EOS98" s="34"/>
      <c r="EOT98" s="34"/>
      <c r="EOU98" s="34"/>
      <c r="EOV98" s="34"/>
      <c r="EOW98" s="34"/>
      <c r="EOX98" s="34"/>
      <c r="EOY98" s="34"/>
      <c r="EOZ98" s="34"/>
      <c r="EPA98" s="34"/>
      <c r="EPB98" s="34"/>
      <c r="EPC98" s="34"/>
      <c r="EPD98" s="34"/>
      <c r="EPE98" s="34"/>
      <c r="EPF98" s="34"/>
      <c r="EPG98" s="34"/>
      <c r="EPH98" s="34"/>
      <c r="EPI98" s="34"/>
      <c r="EPJ98" s="34"/>
      <c r="EPK98" s="34"/>
      <c r="EPL98" s="34"/>
      <c r="EPM98" s="34"/>
      <c r="EPN98" s="34"/>
      <c r="EPO98" s="34"/>
      <c r="EPP98" s="34"/>
      <c r="EPQ98" s="34"/>
      <c r="EPR98" s="34"/>
      <c r="EPS98" s="34"/>
      <c r="EPT98" s="34"/>
      <c r="EPU98" s="34"/>
      <c r="EPV98" s="34"/>
      <c r="EPW98" s="34"/>
      <c r="EPX98" s="34"/>
      <c r="EPY98" s="34"/>
      <c r="EPZ98" s="34"/>
      <c r="EQA98" s="34"/>
      <c r="EQB98" s="34"/>
      <c r="EQC98" s="34"/>
      <c r="EQD98" s="34"/>
      <c r="EQE98" s="34"/>
      <c r="EQF98" s="34"/>
      <c r="EQG98" s="34"/>
      <c r="EQH98" s="34"/>
      <c r="EQI98" s="34"/>
      <c r="EQJ98" s="34"/>
      <c r="EQK98" s="34"/>
      <c r="EQL98" s="34"/>
      <c r="EQM98" s="34"/>
      <c r="EQN98" s="34"/>
      <c r="EQO98" s="34"/>
      <c r="EQP98" s="34"/>
      <c r="EQQ98" s="34"/>
      <c r="EQR98" s="34"/>
      <c r="EQS98" s="34"/>
      <c r="EQT98" s="34"/>
      <c r="EQU98" s="34"/>
      <c r="EQV98" s="34"/>
      <c r="EQW98" s="34"/>
      <c r="EQX98" s="34"/>
      <c r="EQY98" s="34"/>
      <c r="EQZ98" s="34"/>
      <c r="ERA98" s="34"/>
      <c r="ERB98" s="34"/>
      <c r="ERC98" s="34"/>
      <c r="ERD98" s="34"/>
      <c r="ERE98" s="34"/>
      <c r="ERF98" s="34"/>
      <c r="ERG98" s="34"/>
      <c r="ERH98" s="34"/>
      <c r="ERI98" s="34"/>
      <c r="ERJ98" s="34"/>
      <c r="ERK98" s="34"/>
      <c r="ERL98" s="34"/>
      <c r="ERM98" s="34"/>
      <c r="ERN98" s="34"/>
      <c r="ERO98" s="34"/>
      <c r="ERP98" s="34"/>
      <c r="ERQ98" s="34"/>
      <c r="ERR98" s="34"/>
      <c r="ERS98" s="34"/>
      <c r="ERT98" s="34"/>
      <c r="ERU98" s="34"/>
      <c r="ERV98" s="34"/>
      <c r="ERW98" s="34"/>
      <c r="ERX98" s="34"/>
      <c r="ERY98" s="34"/>
      <c r="ERZ98" s="34"/>
      <c r="ESA98" s="34"/>
      <c r="ESB98" s="34"/>
      <c r="ESC98" s="34"/>
      <c r="ESD98" s="34"/>
      <c r="ESE98" s="34"/>
      <c r="ESF98" s="34"/>
      <c r="ESG98" s="34"/>
      <c r="ESH98" s="34"/>
      <c r="ESI98" s="34"/>
      <c r="ESJ98" s="34"/>
      <c r="ESK98" s="34"/>
      <c r="ESL98" s="34"/>
      <c r="ESM98" s="34"/>
      <c r="ESN98" s="34"/>
      <c r="ESO98" s="34"/>
      <c r="ESP98" s="34"/>
      <c r="ESQ98" s="34"/>
      <c r="ESR98" s="34"/>
      <c r="ESS98" s="34"/>
      <c r="EST98" s="34"/>
      <c r="ESU98" s="34"/>
      <c r="ESV98" s="34"/>
      <c r="ESW98" s="34"/>
      <c r="ESX98" s="34"/>
      <c r="ESY98" s="34"/>
      <c r="ESZ98" s="34"/>
      <c r="ETA98" s="34"/>
      <c r="ETB98" s="34"/>
      <c r="ETC98" s="34"/>
      <c r="ETD98" s="34"/>
      <c r="ETE98" s="34"/>
      <c r="ETF98" s="34"/>
      <c r="ETG98" s="34"/>
      <c r="ETH98" s="34"/>
      <c r="ETI98" s="34"/>
      <c r="ETJ98" s="34"/>
      <c r="ETK98" s="34"/>
      <c r="ETL98" s="34"/>
      <c r="ETM98" s="34"/>
      <c r="ETN98" s="34"/>
      <c r="ETO98" s="34"/>
      <c r="ETP98" s="34"/>
      <c r="ETQ98" s="34"/>
      <c r="ETR98" s="34"/>
      <c r="ETS98" s="34"/>
      <c r="ETT98" s="34"/>
      <c r="ETU98" s="34"/>
      <c r="ETV98" s="34"/>
      <c r="ETW98" s="34"/>
      <c r="ETX98" s="34"/>
      <c r="ETY98" s="34"/>
      <c r="ETZ98" s="34"/>
      <c r="EUA98" s="34"/>
      <c r="EUB98" s="34"/>
      <c r="EUC98" s="34"/>
      <c r="EUD98" s="34"/>
      <c r="EUE98" s="34"/>
      <c r="EUF98" s="34"/>
      <c r="EUG98" s="34"/>
      <c r="EUH98" s="34"/>
      <c r="EUI98" s="34"/>
      <c r="EUJ98" s="34"/>
      <c r="EUK98" s="34"/>
      <c r="EUL98" s="34"/>
      <c r="EUM98" s="34"/>
      <c r="EUN98" s="34"/>
      <c r="EUO98" s="34"/>
      <c r="EUP98" s="34"/>
      <c r="EUQ98" s="34"/>
      <c r="EUR98" s="34"/>
      <c r="EUS98" s="34"/>
      <c r="EUT98" s="34"/>
      <c r="EUU98" s="34"/>
      <c r="EUV98" s="34"/>
      <c r="EUW98" s="34"/>
      <c r="EUX98" s="34"/>
      <c r="EUY98" s="34"/>
      <c r="EUZ98" s="34"/>
      <c r="EVA98" s="34"/>
      <c r="EVB98" s="34"/>
      <c r="EVC98" s="34"/>
      <c r="EVD98" s="34"/>
      <c r="EVE98" s="34"/>
      <c r="EVF98" s="34"/>
      <c r="EVG98" s="34"/>
      <c r="EVH98" s="34"/>
      <c r="EVI98" s="34"/>
      <c r="EVJ98" s="34"/>
      <c r="EVK98" s="34"/>
      <c r="EVL98" s="34"/>
      <c r="EVM98" s="34"/>
      <c r="EVN98" s="34"/>
      <c r="EVO98" s="34"/>
      <c r="EVP98" s="34"/>
      <c r="EVQ98" s="34"/>
      <c r="EVR98" s="34"/>
      <c r="EVS98" s="34"/>
      <c r="EVT98" s="34"/>
      <c r="EVU98" s="34"/>
      <c r="EVV98" s="34"/>
      <c r="EVW98" s="34"/>
      <c r="EVX98" s="34"/>
      <c r="EVY98" s="34"/>
      <c r="EVZ98" s="34"/>
      <c r="EWA98" s="34"/>
      <c r="EWB98" s="34"/>
      <c r="EWC98" s="34"/>
      <c r="EWD98" s="34"/>
      <c r="EWE98" s="34"/>
      <c r="EWF98" s="34"/>
      <c r="EWG98" s="34"/>
      <c r="EWH98" s="34"/>
      <c r="EWI98" s="34"/>
      <c r="EWJ98" s="34"/>
      <c r="EWK98" s="34"/>
      <c r="EWL98" s="34"/>
      <c r="EWM98" s="34"/>
      <c r="EWN98" s="34"/>
      <c r="EWO98" s="34"/>
      <c r="EWP98" s="34"/>
      <c r="EWQ98" s="34"/>
      <c r="EWR98" s="34"/>
      <c r="EWS98" s="34"/>
      <c r="EWT98" s="34"/>
      <c r="EWU98" s="34"/>
      <c r="EWV98" s="34"/>
      <c r="EWW98" s="34"/>
      <c r="EWX98" s="34"/>
      <c r="EWY98" s="34"/>
      <c r="EWZ98" s="34"/>
      <c r="EXA98" s="34"/>
      <c r="EXB98" s="34"/>
      <c r="EXC98" s="34"/>
      <c r="EXD98" s="34"/>
      <c r="EXE98" s="34"/>
      <c r="EXF98" s="34"/>
      <c r="EXG98" s="34"/>
      <c r="EXH98" s="34"/>
      <c r="EXI98" s="34"/>
      <c r="EXJ98" s="34"/>
      <c r="EXK98" s="34"/>
      <c r="EXL98" s="34"/>
      <c r="EXM98" s="34"/>
      <c r="EXN98" s="34"/>
      <c r="EXO98" s="34"/>
      <c r="EXP98" s="34"/>
      <c r="EXQ98" s="34"/>
      <c r="EXR98" s="34"/>
      <c r="EXS98" s="34"/>
      <c r="EXT98" s="34"/>
      <c r="EXU98" s="34"/>
      <c r="EXV98" s="34"/>
      <c r="EXW98" s="34"/>
      <c r="EXX98" s="34"/>
      <c r="EXY98" s="34"/>
      <c r="EXZ98" s="34"/>
      <c r="EYA98" s="34"/>
      <c r="EYB98" s="34"/>
      <c r="EYC98" s="34"/>
      <c r="EYD98" s="34"/>
      <c r="EYE98" s="34"/>
      <c r="EYF98" s="34"/>
      <c r="EYG98" s="34"/>
      <c r="EYH98" s="34"/>
      <c r="EYI98" s="34"/>
      <c r="EYJ98" s="34"/>
      <c r="EYK98" s="34"/>
      <c r="EYL98" s="34"/>
      <c r="EYM98" s="34"/>
      <c r="EYN98" s="34"/>
      <c r="EYO98" s="34"/>
      <c r="EYP98" s="34"/>
      <c r="EYQ98" s="34"/>
      <c r="EYR98" s="34"/>
      <c r="EYS98" s="34"/>
      <c r="EYT98" s="34"/>
      <c r="EYU98" s="34"/>
      <c r="EYV98" s="34"/>
      <c r="EYW98" s="34"/>
      <c r="EYX98" s="34"/>
      <c r="EYY98" s="34"/>
      <c r="EYZ98" s="34"/>
      <c r="EZA98" s="34"/>
      <c r="EZB98" s="34"/>
      <c r="EZC98" s="34"/>
      <c r="EZD98" s="34"/>
      <c r="EZE98" s="34"/>
      <c r="EZF98" s="34"/>
      <c r="EZG98" s="34"/>
      <c r="EZH98" s="34"/>
      <c r="EZI98" s="34"/>
      <c r="EZJ98" s="34"/>
      <c r="EZK98" s="34"/>
      <c r="EZL98" s="34"/>
      <c r="EZM98" s="34"/>
      <c r="EZN98" s="34"/>
      <c r="EZO98" s="34"/>
      <c r="EZP98" s="34"/>
      <c r="EZQ98" s="34"/>
      <c r="EZR98" s="34"/>
      <c r="EZS98" s="34"/>
      <c r="EZT98" s="34"/>
      <c r="EZU98" s="34"/>
      <c r="EZV98" s="34"/>
      <c r="EZW98" s="34"/>
      <c r="EZX98" s="34"/>
      <c r="EZY98" s="34"/>
      <c r="EZZ98" s="34"/>
      <c r="FAA98" s="34"/>
      <c r="FAB98" s="34"/>
      <c r="FAC98" s="34"/>
      <c r="FAD98" s="34"/>
      <c r="FAE98" s="34"/>
      <c r="FAF98" s="34"/>
      <c r="FAG98" s="34"/>
      <c r="FAH98" s="34"/>
      <c r="FAI98" s="34"/>
      <c r="FAJ98" s="34"/>
      <c r="FAK98" s="34"/>
      <c r="FAL98" s="34"/>
      <c r="FAM98" s="34"/>
      <c r="FAN98" s="34"/>
      <c r="FAO98" s="34"/>
      <c r="FAP98" s="34"/>
      <c r="FAQ98" s="34"/>
      <c r="FAR98" s="34"/>
      <c r="FAS98" s="34"/>
      <c r="FAT98" s="34"/>
      <c r="FAU98" s="34"/>
      <c r="FAV98" s="34"/>
      <c r="FAW98" s="34"/>
      <c r="FAX98" s="34"/>
      <c r="FAY98" s="34"/>
      <c r="FAZ98" s="34"/>
      <c r="FBA98" s="34"/>
      <c r="FBB98" s="34"/>
      <c r="FBC98" s="34"/>
      <c r="FBD98" s="34"/>
      <c r="FBE98" s="34"/>
      <c r="FBF98" s="34"/>
      <c r="FBG98" s="34"/>
      <c r="FBH98" s="34"/>
      <c r="FBI98" s="34"/>
      <c r="FBJ98" s="34"/>
      <c r="FBK98" s="34"/>
      <c r="FBL98" s="34"/>
      <c r="FBM98" s="34"/>
      <c r="FBN98" s="34"/>
      <c r="FBO98" s="34"/>
      <c r="FBP98" s="34"/>
      <c r="FBQ98" s="34"/>
      <c r="FBR98" s="34"/>
      <c r="FBS98" s="34"/>
      <c r="FBT98" s="34"/>
      <c r="FBU98" s="34"/>
      <c r="FBV98" s="34"/>
      <c r="FBW98" s="34"/>
      <c r="FBX98" s="34"/>
      <c r="FBY98" s="34"/>
      <c r="FBZ98" s="34"/>
      <c r="FCA98" s="34"/>
      <c r="FCB98" s="34"/>
      <c r="FCC98" s="34"/>
      <c r="FCD98" s="34"/>
      <c r="FCE98" s="34"/>
      <c r="FCF98" s="34"/>
      <c r="FCG98" s="34"/>
      <c r="FCH98" s="34"/>
      <c r="FCI98" s="34"/>
      <c r="FCJ98" s="34"/>
      <c r="FCK98" s="34"/>
      <c r="FCL98" s="34"/>
      <c r="FCM98" s="34"/>
      <c r="FCN98" s="34"/>
      <c r="FCO98" s="34"/>
      <c r="FCP98" s="34"/>
      <c r="FCQ98" s="34"/>
      <c r="FCR98" s="34"/>
      <c r="FCS98" s="34"/>
      <c r="FCT98" s="34"/>
      <c r="FCU98" s="34"/>
      <c r="FCV98" s="34"/>
      <c r="FCW98" s="34"/>
      <c r="FCX98" s="34"/>
      <c r="FCY98" s="34"/>
      <c r="FCZ98" s="34"/>
      <c r="FDA98" s="34"/>
      <c r="FDB98" s="34"/>
      <c r="FDC98" s="34"/>
      <c r="FDD98" s="34"/>
      <c r="FDE98" s="34"/>
      <c r="FDF98" s="34"/>
      <c r="FDG98" s="34"/>
      <c r="FDH98" s="34"/>
      <c r="FDI98" s="34"/>
      <c r="FDJ98" s="34"/>
      <c r="FDK98" s="34"/>
      <c r="FDL98" s="34"/>
      <c r="FDM98" s="34"/>
      <c r="FDN98" s="34"/>
      <c r="FDO98" s="34"/>
      <c r="FDP98" s="34"/>
      <c r="FDQ98" s="34"/>
      <c r="FDR98" s="34"/>
      <c r="FDS98" s="34"/>
      <c r="FDT98" s="34"/>
      <c r="FDU98" s="34"/>
      <c r="FDV98" s="34"/>
      <c r="FDW98" s="34"/>
      <c r="FDX98" s="34"/>
      <c r="FDY98" s="34"/>
      <c r="FDZ98" s="34"/>
      <c r="FEA98" s="34"/>
      <c r="FEB98" s="34"/>
      <c r="FEC98" s="34"/>
      <c r="FED98" s="34"/>
      <c r="FEE98" s="34"/>
      <c r="FEF98" s="34"/>
      <c r="FEG98" s="34"/>
      <c r="FEH98" s="34"/>
      <c r="FEI98" s="34"/>
      <c r="FEJ98" s="34"/>
      <c r="FEK98" s="34"/>
      <c r="FEL98" s="34"/>
      <c r="FEM98" s="34"/>
      <c r="FEN98" s="34"/>
      <c r="FEO98" s="34"/>
      <c r="FEP98" s="34"/>
      <c r="FEQ98" s="34"/>
      <c r="FER98" s="34"/>
      <c r="FES98" s="34"/>
      <c r="FET98" s="34"/>
      <c r="FEU98" s="34"/>
      <c r="FEV98" s="34"/>
      <c r="FEW98" s="34"/>
      <c r="FEX98" s="34"/>
      <c r="FEY98" s="34"/>
      <c r="FEZ98" s="34"/>
      <c r="FFA98" s="34"/>
      <c r="FFB98" s="34"/>
      <c r="FFC98" s="34"/>
      <c r="FFD98" s="34"/>
      <c r="FFE98" s="34"/>
      <c r="FFF98" s="34"/>
      <c r="FFG98" s="34"/>
      <c r="FFH98" s="34"/>
      <c r="FFI98" s="34"/>
      <c r="FFJ98" s="34"/>
      <c r="FFK98" s="34"/>
      <c r="FFL98" s="34"/>
      <c r="FFM98" s="34"/>
      <c r="FFN98" s="34"/>
      <c r="FFO98" s="34"/>
      <c r="FFP98" s="34"/>
      <c r="FFQ98" s="34"/>
      <c r="FFR98" s="34"/>
      <c r="FFS98" s="34"/>
      <c r="FFT98" s="34"/>
      <c r="FFU98" s="34"/>
      <c r="FFV98" s="34"/>
      <c r="FFW98" s="34"/>
      <c r="FFX98" s="34"/>
      <c r="FFY98" s="34"/>
      <c r="FFZ98" s="34"/>
      <c r="FGA98" s="34"/>
      <c r="FGB98" s="34"/>
      <c r="FGC98" s="34"/>
      <c r="FGD98" s="34"/>
      <c r="FGE98" s="34"/>
      <c r="FGF98" s="34"/>
      <c r="FGG98" s="34"/>
      <c r="FGH98" s="34"/>
      <c r="FGI98" s="34"/>
      <c r="FGJ98" s="34"/>
      <c r="FGK98" s="34"/>
      <c r="FGL98" s="34"/>
      <c r="FGM98" s="34"/>
      <c r="FGN98" s="34"/>
      <c r="FGO98" s="34"/>
      <c r="FGP98" s="34"/>
      <c r="FGQ98" s="34"/>
      <c r="FGR98" s="34"/>
      <c r="FGS98" s="34"/>
      <c r="FGT98" s="34"/>
      <c r="FGU98" s="34"/>
      <c r="FGV98" s="34"/>
      <c r="FGW98" s="34"/>
      <c r="FGX98" s="34"/>
      <c r="FGY98" s="34"/>
      <c r="FGZ98" s="34"/>
      <c r="FHA98" s="34"/>
      <c r="FHB98" s="34"/>
      <c r="FHC98" s="34"/>
      <c r="FHD98" s="34"/>
      <c r="FHE98" s="34"/>
      <c r="FHF98" s="34"/>
      <c r="FHG98" s="34"/>
      <c r="FHH98" s="34"/>
      <c r="FHI98" s="34"/>
      <c r="FHJ98" s="34"/>
      <c r="FHK98" s="34"/>
      <c r="FHL98" s="34"/>
      <c r="FHM98" s="34"/>
      <c r="FHN98" s="34"/>
      <c r="FHO98" s="34"/>
      <c r="FHP98" s="34"/>
      <c r="FHQ98" s="34"/>
      <c r="FHR98" s="34"/>
      <c r="FHS98" s="34"/>
      <c r="FHT98" s="34"/>
      <c r="FHU98" s="34"/>
      <c r="FHV98" s="34"/>
      <c r="FHW98" s="34"/>
      <c r="FHX98" s="34"/>
      <c r="FHY98" s="34"/>
      <c r="FHZ98" s="34"/>
      <c r="FIA98" s="34"/>
      <c r="FIB98" s="34"/>
      <c r="FIC98" s="34"/>
      <c r="FID98" s="34"/>
      <c r="FIE98" s="34"/>
      <c r="FIF98" s="34"/>
      <c r="FIG98" s="34"/>
      <c r="FIH98" s="34"/>
      <c r="FII98" s="34"/>
      <c r="FIJ98" s="34"/>
      <c r="FIK98" s="34"/>
      <c r="FIL98" s="34"/>
      <c r="FIM98" s="34"/>
      <c r="FIN98" s="34"/>
      <c r="FIO98" s="34"/>
      <c r="FIP98" s="34"/>
      <c r="FIQ98" s="34"/>
      <c r="FIR98" s="34"/>
      <c r="FIS98" s="34"/>
      <c r="FIT98" s="34"/>
      <c r="FIU98" s="34"/>
      <c r="FIV98" s="34"/>
      <c r="FIW98" s="34"/>
      <c r="FIX98" s="34"/>
      <c r="FIY98" s="34"/>
      <c r="FIZ98" s="34"/>
      <c r="FJA98" s="34"/>
      <c r="FJB98" s="34"/>
      <c r="FJC98" s="34"/>
      <c r="FJD98" s="34"/>
      <c r="FJE98" s="34"/>
      <c r="FJF98" s="34"/>
      <c r="FJG98" s="34"/>
      <c r="FJH98" s="34"/>
      <c r="FJI98" s="34"/>
      <c r="FJJ98" s="34"/>
      <c r="FJK98" s="34"/>
      <c r="FJL98" s="34"/>
      <c r="FJM98" s="34"/>
      <c r="FJN98" s="34"/>
      <c r="FJO98" s="34"/>
      <c r="FJP98" s="34"/>
      <c r="FJQ98" s="34"/>
      <c r="FJR98" s="34"/>
      <c r="FJS98" s="34"/>
      <c r="FJT98" s="34"/>
      <c r="FJU98" s="34"/>
      <c r="FJV98" s="34"/>
      <c r="FJW98" s="34"/>
      <c r="FJX98" s="34"/>
      <c r="FJY98" s="34"/>
      <c r="FJZ98" s="34"/>
      <c r="FKA98" s="34"/>
      <c r="FKB98" s="34"/>
      <c r="FKC98" s="34"/>
      <c r="FKD98" s="34"/>
      <c r="FKE98" s="34"/>
      <c r="FKF98" s="34"/>
      <c r="FKG98" s="34"/>
      <c r="FKH98" s="34"/>
      <c r="FKI98" s="34"/>
      <c r="FKJ98" s="34"/>
      <c r="FKK98" s="34"/>
      <c r="FKL98" s="34"/>
      <c r="FKM98" s="34"/>
      <c r="FKN98" s="34"/>
      <c r="FKO98" s="34"/>
      <c r="FKP98" s="34"/>
      <c r="FKQ98" s="34"/>
      <c r="FKR98" s="34"/>
      <c r="FKS98" s="34"/>
      <c r="FKT98" s="34"/>
      <c r="FKU98" s="34"/>
      <c r="FKV98" s="34"/>
      <c r="FKW98" s="34"/>
      <c r="FKX98" s="34"/>
      <c r="FKY98" s="34"/>
      <c r="FKZ98" s="34"/>
      <c r="FLA98" s="34"/>
      <c r="FLB98" s="34"/>
      <c r="FLC98" s="34"/>
      <c r="FLD98" s="34"/>
      <c r="FLE98" s="34"/>
      <c r="FLF98" s="34"/>
      <c r="FLG98" s="34"/>
      <c r="FLH98" s="34"/>
      <c r="FLI98" s="34"/>
      <c r="FLJ98" s="34"/>
      <c r="FLK98" s="34"/>
      <c r="FLL98" s="34"/>
      <c r="FLM98" s="34"/>
      <c r="FLN98" s="34"/>
      <c r="FLO98" s="34"/>
      <c r="FLP98" s="34"/>
      <c r="FLQ98" s="34"/>
      <c r="FLR98" s="34"/>
      <c r="FLS98" s="34"/>
      <c r="FLT98" s="34"/>
      <c r="FLU98" s="34"/>
      <c r="FLV98" s="34"/>
      <c r="FLW98" s="34"/>
      <c r="FLX98" s="34"/>
      <c r="FLY98" s="34"/>
      <c r="FLZ98" s="34"/>
      <c r="FMA98" s="34"/>
      <c r="FMB98" s="34"/>
      <c r="FMC98" s="34"/>
      <c r="FMD98" s="34"/>
      <c r="FME98" s="34"/>
      <c r="FMF98" s="34"/>
      <c r="FMG98" s="34"/>
      <c r="FMH98" s="34"/>
      <c r="FMI98" s="34"/>
      <c r="FMJ98" s="34"/>
      <c r="FMK98" s="34"/>
      <c r="FML98" s="34"/>
      <c r="FMM98" s="34"/>
      <c r="FMN98" s="34"/>
      <c r="FMO98" s="34"/>
      <c r="FMP98" s="34"/>
      <c r="FMQ98" s="34"/>
      <c r="FMR98" s="34"/>
      <c r="FMS98" s="34"/>
      <c r="FMT98" s="34"/>
      <c r="FMU98" s="34"/>
      <c r="FMV98" s="34"/>
      <c r="FMW98" s="34"/>
      <c r="FMX98" s="34"/>
      <c r="FMY98" s="34"/>
      <c r="FMZ98" s="34"/>
      <c r="FNA98" s="34"/>
      <c r="FNB98" s="34"/>
      <c r="FNC98" s="34"/>
      <c r="FND98" s="34"/>
      <c r="FNE98" s="34"/>
      <c r="FNF98" s="34"/>
      <c r="FNG98" s="34"/>
      <c r="FNH98" s="34"/>
      <c r="FNI98" s="34"/>
      <c r="FNJ98" s="34"/>
      <c r="FNK98" s="34"/>
      <c r="FNL98" s="34"/>
      <c r="FNM98" s="34"/>
      <c r="FNN98" s="34"/>
      <c r="FNO98" s="34"/>
      <c r="FNP98" s="34"/>
      <c r="FNQ98" s="34"/>
      <c r="FNR98" s="34"/>
      <c r="FNS98" s="34"/>
      <c r="FNT98" s="34"/>
      <c r="FNU98" s="34"/>
      <c r="FNV98" s="34"/>
      <c r="FNW98" s="34"/>
      <c r="FNX98" s="34"/>
      <c r="FNY98" s="34"/>
      <c r="FNZ98" s="34"/>
      <c r="FOA98" s="34"/>
      <c r="FOB98" s="34"/>
      <c r="FOC98" s="34"/>
      <c r="FOD98" s="34"/>
      <c r="FOE98" s="34"/>
      <c r="FOF98" s="34"/>
      <c r="FOG98" s="34"/>
      <c r="FOH98" s="34"/>
      <c r="FOI98" s="34"/>
      <c r="FOJ98" s="34"/>
      <c r="FOK98" s="34"/>
      <c r="FOL98" s="34"/>
      <c r="FOM98" s="34"/>
      <c r="FON98" s="34"/>
      <c r="FOO98" s="34"/>
      <c r="FOP98" s="34"/>
      <c r="FOQ98" s="34"/>
      <c r="FOR98" s="34"/>
      <c r="FOS98" s="34"/>
      <c r="FOT98" s="34"/>
      <c r="FOU98" s="34"/>
      <c r="FOV98" s="34"/>
      <c r="FOW98" s="34"/>
      <c r="FOX98" s="34"/>
      <c r="FOY98" s="34"/>
      <c r="FOZ98" s="34"/>
      <c r="FPA98" s="34"/>
      <c r="FPB98" s="34"/>
      <c r="FPC98" s="34"/>
      <c r="FPD98" s="34"/>
      <c r="FPE98" s="34"/>
      <c r="FPF98" s="34"/>
      <c r="FPG98" s="34"/>
      <c r="FPH98" s="34"/>
      <c r="FPI98" s="34"/>
      <c r="FPJ98" s="34"/>
      <c r="FPK98" s="34"/>
      <c r="FPL98" s="34"/>
      <c r="FPM98" s="34"/>
      <c r="FPN98" s="34"/>
      <c r="FPO98" s="34"/>
      <c r="FPP98" s="34"/>
      <c r="FPQ98" s="34"/>
      <c r="FPR98" s="34"/>
      <c r="FPS98" s="34"/>
      <c r="FPT98" s="34"/>
      <c r="FPU98" s="34"/>
      <c r="FPV98" s="34"/>
      <c r="FPW98" s="34"/>
      <c r="FPX98" s="34"/>
      <c r="FPY98" s="34"/>
      <c r="FPZ98" s="34"/>
      <c r="FQA98" s="34"/>
      <c r="FQB98" s="34"/>
      <c r="FQC98" s="34"/>
      <c r="FQD98" s="34"/>
      <c r="FQE98" s="34"/>
      <c r="FQF98" s="34"/>
      <c r="FQG98" s="34"/>
      <c r="FQH98" s="34"/>
      <c r="FQI98" s="34"/>
      <c r="FQJ98" s="34"/>
      <c r="FQK98" s="34"/>
      <c r="FQL98" s="34"/>
      <c r="FQM98" s="34"/>
      <c r="FQN98" s="34"/>
      <c r="FQO98" s="34"/>
      <c r="FQP98" s="34"/>
      <c r="FQQ98" s="34"/>
      <c r="FQR98" s="34"/>
      <c r="FQS98" s="34"/>
      <c r="FQT98" s="34"/>
      <c r="FQU98" s="34"/>
      <c r="FQV98" s="34"/>
      <c r="FQW98" s="34"/>
      <c r="FQX98" s="34"/>
      <c r="FQY98" s="34"/>
      <c r="FQZ98" s="34"/>
      <c r="FRA98" s="34"/>
      <c r="FRB98" s="34"/>
      <c r="FRC98" s="34"/>
      <c r="FRD98" s="34"/>
      <c r="FRE98" s="34"/>
      <c r="FRF98" s="34"/>
      <c r="FRG98" s="34"/>
      <c r="FRH98" s="34"/>
      <c r="FRI98" s="34"/>
      <c r="FRJ98" s="34"/>
      <c r="FRK98" s="34"/>
      <c r="FRL98" s="34"/>
      <c r="FRM98" s="34"/>
      <c r="FRN98" s="34"/>
      <c r="FRO98" s="34"/>
      <c r="FRP98" s="34"/>
      <c r="FRQ98" s="34"/>
      <c r="FRR98" s="34"/>
      <c r="FRS98" s="34"/>
      <c r="FRT98" s="34"/>
      <c r="FRU98" s="34"/>
      <c r="FRV98" s="34"/>
      <c r="FRW98" s="34"/>
      <c r="FRX98" s="34"/>
      <c r="FRY98" s="34"/>
      <c r="FRZ98" s="34"/>
      <c r="FSA98" s="34"/>
      <c r="FSB98" s="34"/>
      <c r="FSC98" s="34"/>
      <c r="FSD98" s="34"/>
      <c r="FSE98" s="34"/>
      <c r="FSF98" s="34"/>
      <c r="FSG98" s="34"/>
      <c r="FSH98" s="34"/>
      <c r="FSI98" s="34"/>
      <c r="FSJ98" s="34"/>
      <c r="FSK98" s="34"/>
      <c r="FSL98" s="34"/>
      <c r="FSM98" s="34"/>
      <c r="FSN98" s="34"/>
      <c r="FSO98" s="34"/>
      <c r="FSP98" s="34"/>
      <c r="FSQ98" s="34"/>
      <c r="FSR98" s="34"/>
      <c r="FSS98" s="34"/>
      <c r="FST98" s="34"/>
      <c r="FSU98" s="34"/>
      <c r="FSV98" s="34"/>
      <c r="FSW98" s="34"/>
      <c r="FSX98" s="34"/>
      <c r="FSY98" s="34"/>
      <c r="FSZ98" s="34"/>
      <c r="FTA98" s="34"/>
      <c r="FTB98" s="34"/>
      <c r="FTC98" s="34"/>
      <c r="FTD98" s="34"/>
      <c r="FTE98" s="34"/>
      <c r="FTF98" s="34"/>
      <c r="FTG98" s="34"/>
      <c r="FTH98" s="34"/>
      <c r="FTI98" s="34"/>
      <c r="FTJ98" s="34"/>
      <c r="FTK98" s="34"/>
      <c r="FTL98" s="34"/>
      <c r="FTM98" s="34"/>
      <c r="FTN98" s="34"/>
      <c r="FTO98" s="34"/>
      <c r="FTP98" s="34"/>
      <c r="FTQ98" s="34"/>
      <c r="FTR98" s="34"/>
      <c r="FTS98" s="34"/>
      <c r="FTT98" s="34"/>
      <c r="FTU98" s="34"/>
      <c r="FTV98" s="34"/>
      <c r="FTW98" s="34"/>
      <c r="FTX98" s="34"/>
      <c r="FTY98" s="34"/>
      <c r="FTZ98" s="34"/>
      <c r="FUA98" s="34"/>
      <c r="FUB98" s="34"/>
      <c r="FUC98" s="34"/>
      <c r="FUD98" s="34"/>
      <c r="FUE98" s="34"/>
      <c r="FUF98" s="34"/>
      <c r="FUG98" s="34"/>
      <c r="FUH98" s="34"/>
      <c r="FUI98" s="34"/>
      <c r="FUJ98" s="34"/>
      <c r="FUK98" s="34"/>
      <c r="FUL98" s="34"/>
      <c r="FUM98" s="34"/>
      <c r="FUN98" s="34"/>
      <c r="FUO98" s="34"/>
      <c r="FUP98" s="34"/>
      <c r="FUQ98" s="34"/>
      <c r="FUR98" s="34"/>
      <c r="FUS98" s="34"/>
      <c r="FUT98" s="34"/>
      <c r="FUU98" s="34"/>
      <c r="FUV98" s="34"/>
      <c r="FUW98" s="34"/>
      <c r="FUX98" s="34"/>
      <c r="FUY98" s="34"/>
      <c r="FUZ98" s="34"/>
      <c r="FVA98" s="34"/>
      <c r="FVB98" s="34"/>
      <c r="FVC98" s="34"/>
      <c r="FVD98" s="34"/>
      <c r="FVE98" s="34"/>
      <c r="FVF98" s="34"/>
      <c r="FVG98" s="34"/>
      <c r="FVH98" s="34"/>
      <c r="FVI98" s="34"/>
      <c r="FVJ98" s="34"/>
      <c r="FVK98" s="34"/>
      <c r="FVL98" s="34"/>
      <c r="FVM98" s="34"/>
      <c r="FVN98" s="34"/>
      <c r="FVO98" s="34"/>
      <c r="FVP98" s="34"/>
      <c r="FVQ98" s="34"/>
      <c r="FVR98" s="34"/>
      <c r="FVS98" s="34"/>
      <c r="FVT98" s="34"/>
      <c r="FVU98" s="34"/>
      <c r="FVV98" s="34"/>
      <c r="FVW98" s="34"/>
      <c r="FVX98" s="34"/>
      <c r="FVY98" s="34"/>
      <c r="FVZ98" s="34"/>
      <c r="FWA98" s="34"/>
      <c r="FWB98" s="34"/>
      <c r="FWC98" s="34"/>
      <c r="FWD98" s="34"/>
      <c r="FWE98" s="34"/>
      <c r="FWF98" s="34"/>
      <c r="FWG98" s="34"/>
      <c r="FWH98" s="34"/>
      <c r="FWI98" s="34"/>
      <c r="FWJ98" s="34"/>
      <c r="FWK98" s="34"/>
      <c r="FWL98" s="34"/>
      <c r="FWM98" s="34"/>
      <c r="FWN98" s="34"/>
      <c r="FWO98" s="34"/>
      <c r="FWP98" s="34"/>
      <c r="FWQ98" s="34"/>
      <c r="FWR98" s="34"/>
      <c r="FWS98" s="34"/>
      <c r="FWT98" s="34"/>
      <c r="FWU98" s="34"/>
      <c r="FWV98" s="34"/>
      <c r="FWW98" s="34"/>
      <c r="FWX98" s="34"/>
      <c r="FWY98" s="34"/>
      <c r="FWZ98" s="34"/>
      <c r="FXA98" s="34"/>
      <c r="FXB98" s="34"/>
      <c r="FXC98" s="34"/>
      <c r="FXD98" s="34"/>
      <c r="FXE98" s="34"/>
      <c r="FXF98" s="34"/>
      <c r="FXG98" s="34"/>
      <c r="FXH98" s="34"/>
      <c r="FXI98" s="34"/>
      <c r="FXJ98" s="34"/>
      <c r="FXK98" s="34"/>
      <c r="FXL98" s="34"/>
      <c r="FXM98" s="34"/>
      <c r="FXN98" s="34"/>
      <c r="FXO98" s="34"/>
      <c r="FXP98" s="34"/>
      <c r="FXQ98" s="34"/>
      <c r="FXR98" s="34"/>
      <c r="FXS98" s="34"/>
      <c r="FXT98" s="34"/>
      <c r="FXU98" s="34"/>
      <c r="FXV98" s="34"/>
      <c r="FXW98" s="34"/>
      <c r="FXX98" s="34"/>
      <c r="FXY98" s="34"/>
      <c r="FXZ98" s="34"/>
      <c r="FYA98" s="34"/>
      <c r="FYB98" s="34"/>
      <c r="FYC98" s="34"/>
      <c r="FYD98" s="34"/>
      <c r="FYE98" s="34"/>
      <c r="FYF98" s="34"/>
      <c r="FYG98" s="34"/>
      <c r="FYH98" s="34"/>
      <c r="FYI98" s="34"/>
      <c r="FYJ98" s="34"/>
      <c r="FYK98" s="34"/>
      <c r="FYL98" s="34"/>
      <c r="FYM98" s="34"/>
      <c r="FYN98" s="34"/>
      <c r="FYO98" s="34"/>
      <c r="FYP98" s="34"/>
      <c r="FYQ98" s="34"/>
      <c r="FYR98" s="34"/>
      <c r="FYS98" s="34"/>
      <c r="FYT98" s="34"/>
      <c r="FYU98" s="34"/>
      <c r="FYV98" s="34"/>
      <c r="FYW98" s="34"/>
      <c r="FYX98" s="34"/>
      <c r="FYY98" s="34"/>
      <c r="FYZ98" s="34"/>
      <c r="FZA98" s="34"/>
      <c r="FZB98" s="34"/>
      <c r="FZC98" s="34"/>
      <c r="FZD98" s="34"/>
      <c r="FZE98" s="34"/>
      <c r="FZF98" s="34"/>
      <c r="FZG98" s="34"/>
      <c r="FZH98" s="34"/>
      <c r="FZI98" s="34"/>
      <c r="FZJ98" s="34"/>
      <c r="FZK98" s="34"/>
      <c r="FZL98" s="34"/>
      <c r="FZM98" s="34"/>
      <c r="FZN98" s="34"/>
      <c r="FZO98" s="34"/>
      <c r="FZP98" s="34"/>
      <c r="FZQ98" s="34"/>
      <c r="FZR98" s="34"/>
      <c r="FZS98" s="34"/>
      <c r="FZT98" s="34"/>
      <c r="FZU98" s="34"/>
      <c r="FZV98" s="34"/>
      <c r="FZW98" s="34"/>
      <c r="FZX98" s="34"/>
      <c r="FZY98" s="34"/>
      <c r="FZZ98" s="34"/>
      <c r="GAA98" s="34"/>
      <c r="GAB98" s="34"/>
      <c r="GAC98" s="34"/>
      <c r="GAD98" s="34"/>
      <c r="GAE98" s="34"/>
      <c r="GAF98" s="34"/>
      <c r="GAG98" s="34"/>
      <c r="GAH98" s="34"/>
      <c r="GAI98" s="34"/>
      <c r="GAJ98" s="34"/>
      <c r="GAK98" s="34"/>
      <c r="GAL98" s="34"/>
      <c r="GAM98" s="34"/>
      <c r="GAN98" s="34"/>
      <c r="GAO98" s="34"/>
      <c r="GAP98" s="34"/>
      <c r="GAQ98" s="34"/>
      <c r="GAR98" s="34"/>
      <c r="GAS98" s="34"/>
      <c r="GAT98" s="34"/>
      <c r="GAU98" s="34"/>
      <c r="GAV98" s="34"/>
      <c r="GAW98" s="34"/>
      <c r="GAX98" s="34"/>
      <c r="GAY98" s="34"/>
      <c r="GAZ98" s="34"/>
      <c r="GBA98" s="34"/>
      <c r="GBB98" s="34"/>
      <c r="GBC98" s="34"/>
      <c r="GBD98" s="34"/>
      <c r="GBE98" s="34"/>
      <c r="GBF98" s="34"/>
      <c r="GBG98" s="34"/>
      <c r="GBH98" s="34"/>
      <c r="GBI98" s="34"/>
      <c r="GBJ98" s="34"/>
      <c r="GBK98" s="34"/>
      <c r="GBL98" s="34"/>
      <c r="GBM98" s="34"/>
      <c r="GBN98" s="34"/>
      <c r="GBO98" s="34"/>
      <c r="GBP98" s="34"/>
      <c r="GBQ98" s="34"/>
      <c r="GBR98" s="34"/>
      <c r="GBS98" s="34"/>
      <c r="GBT98" s="34"/>
      <c r="GBU98" s="34"/>
      <c r="GBV98" s="34"/>
      <c r="GBW98" s="34"/>
      <c r="GBX98" s="34"/>
      <c r="GBY98" s="34"/>
      <c r="GBZ98" s="34"/>
      <c r="GCA98" s="34"/>
      <c r="GCB98" s="34"/>
      <c r="GCC98" s="34"/>
      <c r="GCD98" s="34"/>
      <c r="GCE98" s="34"/>
      <c r="GCF98" s="34"/>
      <c r="GCG98" s="34"/>
      <c r="GCH98" s="34"/>
      <c r="GCI98" s="34"/>
      <c r="GCJ98" s="34"/>
      <c r="GCK98" s="34"/>
      <c r="GCL98" s="34"/>
      <c r="GCM98" s="34"/>
      <c r="GCN98" s="34"/>
      <c r="GCO98" s="34"/>
      <c r="GCP98" s="34"/>
      <c r="GCQ98" s="34"/>
      <c r="GCR98" s="34"/>
      <c r="GCS98" s="34"/>
      <c r="GCT98" s="34"/>
      <c r="GCU98" s="34"/>
      <c r="GCV98" s="34"/>
      <c r="GCW98" s="34"/>
      <c r="GCX98" s="34"/>
      <c r="GCY98" s="34"/>
      <c r="GCZ98" s="34"/>
      <c r="GDA98" s="34"/>
      <c r="GDB98" s="34"/>
      <c r="GDC98" s="34"/>
      <c r="GDD98" s="34"/>
      <c r="GDE98" s="34"/>
      <c r="GDF98" s="34"/>
      <c r="GDG98" s="34"/>
      <c r="GDH98" s="34"/>
      <c r="GDI98" s="34"/>
      <c r="GDJ98" s="34"/>
      <c r="GDK98" s="34"/>
      <c r="GDL98" s="34"/>
      <c r="GDM98" s="34"/>
      <c r="GDN98" s="34"/>
      <c r="GDO98" s="34"/>
      <c r="GDP98" s="34"/>
      <c r="GDQ98" s="34"/>
      <c r="GDR98" s="34"/>
      <c r="GDS98" s="34"/>
      <c r="GDT98" s="34"/>
      <c r="GDU98" s="34"/>
      <c r="GDV98" s="34"/>
      <c r="GDW98" s="34"/>
      <c r="GDX98" s="34"/>
      <c r="GDY98" s="34"/>
      <c r="GDZ98" s="34"/>
      <c r="GEA98" s="34"/>
      <c r="GEB98" s="34"/>
      <c r="GEC98" s="34"/>
      <c r="GED98" s="34"/>
      <c r="GEE98" s="34"/>
      <c r="GEF98" s="34"/>
      <c r="GEG98" s="34"/>
      <c r="GEH98" s="34"/>
      <c r="GEI98" s="34"/>
      <c r="GEJ98" s="34"/>
      <c r="GEK98" s="34"/>
      <c r="GEL98" s="34"/>
      <c r="GEM98" s="34"/>
      <c r="GEN98" s="34"/>
      <c r="GEO98" s="34"/>
      <c r="GEP98" s="34"/>
      <c r="GEQ98" s="34"/>
      <c r="GER98" s="34"/>
      <c r="GES98" s="34"/>
      <c r="GET98" s="34"/>
      <c r="GEU98" s="34"/>
      <c r="GEV98" s="34"/>
      <c r="GEW98" s="34"/>
      <c r="GEX98" s="34"/>
      <c r="GEY98" s="34"/>
      <c r="GEZ98" s="34"/>
      <c r="GFA98" s="34"/>
      <c r="GFB98" s="34"/>
      <c r="GFC98" s="34"/>
      <c r="GFD98" s="34"/>
      <c r="GFE98" s="34"/>
      <c r="GFF98" s="34"/>
      <c r="GFG98" s="34"/>
      <c r="GFH98" s="34"/>
      <c r="GFI98" s="34"/>
      <c r="GFJ98" s="34"/>
      <c r="GFK98" s="34"/>
      <c r="GFL98" s="34"/>
      <c r="GFM98" s="34"/>
      <c r="GFN98" s="34"/>
      <c r="GFO98" s="34"/>
      <c r="GFP98" s="34"/>
      <c r="GFQ98" s="34"/>
      <c r="GFR98" s="34"/>
      <c r="GFS98" s="34"/>
      <c r="GFT98" s="34"/>
      <c r="GFU98" s="34"/>
      <c r="GFV98" s="34"/>
      <c r="GFW98" s="34"/>
      <c r="GFX98" s="34"/>
      <c r="GFY98" s="34"/>
      <c r="GFZ98" s="34"/>
      <c r="GGA98" s="34"/>
      <c r="GGB98" s="34"/>
      <c r="GGC98" s="34"/>
      <c r="GGD98" s="34"/>
      <c r="GGE98" s="34"/>
      <c r="GGF98" s="34"/>
      <c r="GGG98" s="34"/>
      <c r="GGH98" s="34"/>
      <c r="GGI98" s="34"/>
      <c r="GGJ98" s="34"/>
      <c r="GGK98" s="34"/>
      <c r="GGL98" s="34"/>
      <c r="GGM98" s="34"/>
      <c r="GGN98" s="34"/>
      <c r="GGO98" s="34"/>
      <c r="GGP98" s="34"/>
      <c r="GGQ98" s="34"/>
      <c r="GGR98" s="34"/>
      <c r="GGS98" s="34"/>
      <c r="GGT98" s="34"/>
      <c r="GGU98" s="34"/>
      <c r="GGV98" s="34"/>
      <c r="GGW98" s="34"/>
      <c r="GGX98" s="34"/>
      <c r="GGY98" s="34"/>
      <c r="GGZ98" s="34"/>
      <c r="GHA98" s="34"/>
      <c r="GHB98" s="34"/>
      <c r="GHC98" s="34"/>
      <c r="GHD98" s="34"/>
      <c r="GHE98" s="34"/>
      <c r="GHF98" s="34"/>
      <c r="GHG98" s="34"/>
      <c r="GHH98" s="34"/>
      <c r="GHI98" s="34"/>
      <c r="GHJ98" s="34"/>
      <c r="GHK98" s="34"/>
      <c r="GHL98" s="34"/>
      <c r="GHM98" s="34"/>
      <c r="GHN98" s="34"/>
      <c r="GHO98" s="34"/>
      <c r="GHP98" s="34"/>
      <c r="GHQ98" s="34"/>
      <c r="GHR98" s="34"/>
      <c r="GHS98" s="34"/>
      <c r="GHT98" s="34"/>
      <c r="GHU98" s="34"/>
      <c r="GHV98" s="34"/>
      <c r="GHW98" s="34"/>
      <c r="GHX98" s="34"/>
      <c r="GHY98" s="34"/>
      <c r="GHZ98" s="34"/>
      <c r="GIA98" s="34"/>
      <c r="GIB98" s="34"/>
      <c r="GIC98" s="34"/>
      <c r="GID98" s="34"/>
      <c r="GIE98" s="34"/>
      <c r="GIF98" s="34"/>
      <c r="GIG98" s="34"/>
      <c r="GIH98" s="34"/>
      <c r="GII98" s="34"/>
      <c r="GIJ98" s="34"/>
      <c r="GIK98" s="34"/>
      <c r="GIL98" s="34"/>
      <c r="GIM98" s="34"/>
      <c r="GIN98" s="34"/>
      <c r="GIO98" s="34"/>
      <c r="GIP98" s="34"/>
      <c r="GIQ98" s="34"/>
      <c r="GIR98" s="34"/>
      <c r="GIS98" s="34"/>
      <c r="GIT98" s="34"/>
      <c r="GIU98" s="34"/>
      <c r="GIV98" s="34"/>
      <c r="GIW98" s="34"/>
      <c r="GIX98" s="34"/>
      <c r="GIY98" s="34"/>
      <c r="GIZ98" s="34"/>
      <c r="GJA98" s="34"/>
      <c r="GJB98" s="34"/>
      <c r="GJC98" s="34"/>
      <c r="GJD98" s="34"/>
      <c r="GJE98" s="34"/>
      <c r="GJF98" s="34"/>
      <c r="GJG98" s="34"/>
      <c r="GJH98" s="34"/>
      <c r="GJI98" s="34"/>
      <c r="GJJ98" s="34"/>
      <c r="GJK98" s="34"/>
      <c r="GJL98" s="34"/>
      <c r="GJM98" s="34"/>
      <c r="GJN98" s="34"/>
      <c r="GJO98" s="34"/>
      <c r="GJP98" s="34"/>
      <c r="GJQ98" s="34"/>
      <c r="GJR98" s="34"/>
      <c r="GJS98" s="34"/>
      <c r="GJT98" s="34"/>
      <c r="GJU98" s="34"/>
      <c r="GJV98" s="34"/>
      <c r="GJW98" s="34"/>
      <c r="GJX98" s="34"/>
      <c r="GJY98" s="34"/>
      <c r="GJZ98" s="34"/>
      <c r="GKA98" s="34"/>
      <c r="GKB98" s="34"/>
      <c r="GKC98" s="34"/>
      <c r="GKD98" s="34"/>
      <c r="GKE98" s="34"/>
      <c r="GKF98" s="34"/>
      <c r="GKG98" s="34"/>
      <c r="GKH98" s="34"/>
      <c r="GKI98" s="34"/>
      <c r="GKJ98" s="34"/>
      <c r="GKK98" s="34"/>
      <c r="GKL98" s="34"/>
      <c r="GKM98" s="34"/>
      <c r="GKN98" s="34"/>
      <c r="GKO98" s="34"/>
      <c r="GKP98" s="34"/>
      <c r="GKQ98" s="34"/>
      <c r="GKR98" s="34"/>
      <c r="GKS98" s="34"/>
      <c r="GKT98" s="34"/>
      <c r="GKU98" s="34"/>
      <c r="GKV98" s="34"/>
      <c r="GKW98" s="34"/>
      <c r="GKX98" s="34"/>
      <c r="GKY98" s="34"/>
      <c r="GKZ98" s="34"/>
      <c r="GLA98" s="34"/>
      <c r="GLB98" s="34"/>
      <c r="GLC98" s="34"/>
      <c r="GLD98" s="34"/>
      <c r="GLE98" s="34"/>
      <c r="GLF98" s="34"/>
      <c r="GLG98" s="34"/>
      <c r="GLH98" s="34"/>
      <c r="GLI98" s="34"/>
      <c r="GLJ98" s="34"/>
      <c r="GLK98" s="34"/>
      <c r="GLL98" s="34"/>
      <c r="GLM98" s="34"/>
      <c r="GLN98" s="34"/>
      <c r="GLO98" s="34"/>
      <c r="GLP98" s="34"/>
      <c r="GLQ98" s="34"/>
      <c r="GLR98" s="34"/>
      <c r="GLS98" s="34"/>
      <c r="GLT98" s="34"/>
      <c r="GLU98" s="34"/>
      <c r="GLV98" s="34"/>
      <c r="GLW98" s="34"/>
      <c r="GLX98" s="34"/>
      <c r="GLY98" s="34"/>
      <c r="GLZ98" s="34"/>
      <c r="GMA98" s="34"/>
      <c r="GMB98" s="34"/>
      <c r="GMC98" s="34"/>
      <c r="GMD98" s="34"/>
      <c r="GME98" s="34"/>
      <c r="GMF98" s="34"/>
      <c r="GMG98" s="34"/>
      <c r="GMH98" s="34"/>
      <c r="GMI98" s="34"/>
      <c r="GMJ98" s="34"/>
      <c r="GMK98" s="34"/>
      <c r="GML98" s="34"/>
      <c r="GMM98" s="34"/>
      <c r="GMN98" s="34"/>
      <c r="GMO98" s="34"/>
      <c r="GMP98" s="34"/>
      <c r="GMQ98" s="34"/>
      <c r="GMR98" s="34"/>
      <c r="GMS98" s="34"/>
      <c r="GMT98" s="34"/>
      <c r="GMU98" s="34"/>
      <c r="GMV98" s="34"/>
      <c r="GMW98" s="34"/>
      <c r="GMX98" s="34"/>
      <c r="GMY98" s="34"/>
      <c r="GMZ98" s="34"/>
      <c r="GNA98" s="34"/>
      <c r="GNB98" s="34"/>
      <c r="GNC98" s="34"/>
      <c r="GND98" s="34"/>
      <c r="GNE98" s="34"/>
      <c r="GNF98" s="34"/>
      <c r="GNG98" s="34"/>
      <c r="GNH98" s="34"/>
      <c r="GNI98" s="34"/>
      <c r="GNJ98" s="34"/>
      <c r="GNK98" s="34"/>
      <c r="GNL98" s="34"/>
      <c r="GNM98" s="34"/>
      <c r="GNN98" s="34"/>
      <c r="GNO98" s="34"/>
      <c r="GNP98" s="34"/>
      <c r="GNQ98" s="34"/>
      <c r="GNR98" s="34"/>
      <c r="GNS98" s="34"/>
      <c r="GNT98" s="34"/>
      <c r="GNU98" s="34"/>
      <c r="GNV98" s="34"/>
      <c r="GNW98" s="34"/>
      <c r="GNX98" s="34"/>
      <c r="GNY98" s="34"/>
      <c r="GNZ98" s="34"/>
      <c r="GOA98" s="34"/>
      <c r="GOB98" s="34"/>
      <c r="GOC98" s="34"/>
      <c r="GOD98" s="34"/>
      <c r="GOE98" s="34"/>
      <c r="GOF98" s="34"/>
      <c r="GOG98" s="34"/>
      <c r="GOH98" s="34"/>
      <c r="GOI98" s="34"/>
      <c r="GOJ98" s="34"/>
      <c r="GOK98" s="34"/>
      <c r="GOL98" s="34"/>
      <c r="GOM98" s="34"/>
      <c r="GON98" s="34"/>
      <c r="GOO98" s="34"/>
      <c r="GOP98" s="34"/>
      <c r="GOQ98" s="34"/>
      <c r="GOR98" s="34"/>
      <c r="GOS98" s="34"/>
      <c r="GOT98" s="34"/>
      <c r="GOU98" s="34"/>
      <c r="GOV98" s="34"/>
      <c r="GOW98" s="34"/>
      <c r="GOX98" s="34"/>
      <c r="GOY98" s="34"/>
      <c r="GOZ98" s="34"/>
      <c r="GPA98" s="34"/>
      <c r="GPB98" s="34"/>
      <c r="GPC98" s="34"/>
      <c r="GPD98" s="34"/>
      <c r="GPE98" s="34"/>
      <c r="GPF98" s="34"/>
      <c r="GPG98" s="34"/>
      <c r="GPH98" s="34"/>
      <c r="GPI98" s="34"/>
      <c r="GPJ98" s="34"/>
      <c r="GPK98" s="34"/>
      <c r="GPL98" s="34"/>
      <c r="GPM98" s="34"/>
      <c r="GPN98" s="34"/>
      <c r="GPO98" s="34"/>
      <c r="GPP98" s="34"/>
      <c r="GPQ98" s="34"/>
      <c r="GPR98" s="34"/>
      <c r="GPS98" s="34"/>
      <c r="GPT98" s="34"/>
      <c r="GPU98" s="34"/>
      <c r="GPV98" s="34"/>
      <c r="GPW98" s="34"/>
      <c r="GPX98" s="34"/>
      <c r="GPY98" s="34"/>
      <c r="GPZ98" s="34"/>
      <c r="GQA98" s="34"/>
      <c r="GQB98" s="34"/>
      <c r="GQC98" s="34"/>
      <c r="GQD98" s="34"/>
      <c r="GQE98" s="34"/>
      <c r="GQF98" s="34"/>
      <c r="GQG98" s="34"/>
      <c r="GQH98" s="34"/>
      <c r="GQI98" s="34"/>
      <c r="GQJ98" s="34"/>
      <c r="GQK98" s="34"/>
      <c r="GQL98" s="34"/>
      <c r="GQM98" s="34"/>
      <c r="GQN98" s="34"/>
      <c r="GQO98" s="34"/>
      <c r="GQP98" s="34"/>
      <c r="GQQ98" s="34"/>
      <c r="GQR98" s="34"/>
      <c r="GQS98" s="34"/>
      <c r="GQT98" s="34"/>
      <c r="GQU98" s="34"/>
      <c r="GQV98" s="34"/>
      <c r="GQW98" s="34"/>
      <c r="GQX98" s="34"/>
      <c r="GQY98" s="34"/>
      <c r="GQZ98" s="34"/>
      <c r="GRA98" s="34"/>
      <c r="GRB98" s="34"/>
      <c r="GRC98" s="34"/>
      <c r="GRD98" s="34"/>
      <c r="GRE98" s="34"/>
      <c r="GRF98" s="34"/>
      <c r="GRG98" s="34"/>
      <c r="GRH98" s="34"/>
      <c r="GRI98" s="34"/>
      <c r="GRJ98" s="34"/>
      <c r="GRK98" s="34"/>
      <c r="GRL98" s="34"/>
      <c r="GRM98" s="34"/>
      <c r="GRN98" s="34"/>
      <c r="GRO98" s="34"/>
      <c r="GRP98" s="34"/>
      <c r="GRQ98" s="34"/>
      <c r="GRR98" s="34"/>
      <c r="GRS98" s="34"/>
      <c r="GRT98" s="34"/>
      <c r="GRU98" s="34"/>
      <c r="GRV98" s="34"/>
      <c r="GRW98" s="34"/>
      <c r="GRX98" s="34"/>
      <c r="GRY98" s="34"/>
      <c r="GRZ98" s="34"/>
      <c r="GSA98" s="34"/>
      <c r="GSB98" s="34"/>
      <c r="GSC98" s="34"/>
      <c r="GSD98" s="34"/>
      <c r="GSE98" s="34"/>
      <c r="GSF98" s="34"/>
      <c r="GSG98" s="34"/>
      <c r="GSH98" s="34"/>
      <c r="GSI98" s="34"/>
      <c r="GSJ98" s="34"/>
      <c r="GSK98" s="34"/>
      <c r="GSL98" s="34"/>
      <c r="GSM98" s="34"/>
      <c r="GSN98" s="34"/>
      <c r="GSO98" s="34"/>
      <c r="GSP98" s="34"/>
      <c r="GSQ98" s="34"/>
      <c r="GSR98" s="34"/>
      <c r="GSS98" s="34"/>
      <c r="GST98" s="34"/>
      <c r="GSU98" s="34"/>
      <c r="GSV98" s="34"/>
      <c r="GSW98" s="34"/>
      <c r="GSX98" s="34"/>
      <c r="GSY98" s="34"/>
      <c r="GSZ98" s="34"/>
      <c r="GTA98" s="34"/>
      <c r="GTB98" s="34"/>
      <c r="GTC98" s="34"/>
      <c r="GTD98" s="34"/>
      <c r="GTE98" s="34"/>
      <c r="GTF98" s="34"/>
      <c r="GTG98" s="34"/>
      <c r="GTH98" s="34"/>
      <c r="GTI98" s="34"/>
      <c r="GTJ98" s="34"/>
      <c r="GTK98" s="34"/>
      <c r="GTL98" s="34"/>
      <c r="GTM98" s="34"/>
      <c r="GTN98" s="34"/>
      <c r="GTO98" s="34"/>
      <c r="GTP98" s="34"/>
      <c r="GTQ98" s="34"/>
      <c r="GTR98" s="34"/>
      <c r="GTS98" s="34"/>
      <c r="GTT98" s="34"/>
      <c r="GTU98" s="34"/>
      <c r="GTV98" s="34"/>
      <c r="GTW98" s="34"/>
      <c r="GTX98" s="34"/>
      <c r="GTY98" s="34"/>
      <c r="GTZ98" s="34"/>
      <c r="GUA98" s="34"/>
      <c r="GUB98" s="34"/>
      <c r="GUC98" s="34"/>
      <c r="GUD98" s="34"/>
      <c r="GUE98" s="34"/>
      <c r="GUF98" s="34"/>
      <c r="GUG98" s="34"/>
      <c r="GUH98" s="34"/>
      <c r="GUI98" s="34"/>
      <c r="GUJ98" s="34"/>
      <c r="GUK98" s="34"/>
      <c r="GUL98" s="34"/>
      <c r="GUM98" s="34"/>
      <c r="GUN98" s="34"/>
      <c r="GUO98" s="34"/>
      <c r="GUP98" s="34"/>
      <c r="GUQ98" s="34"/>
      <c r="GUR98" s="34"/>
      <c r="GUS98" s="34"/>
      <c r="GUT98" s="34"/>
      <c r="GUU98" s="34"/>
      <c r="GUV98" s="34"/>
      <c r="GUW98" s="34"/>
      <c r="GUX98" s="34"/>
      <c r="GUY98" s="34"/>
      <c r="GUZ98" s="34"/>
      <c r="GVA98" s="34"/>
      <c r="GVB98" s="34"/>
      <c r="GVC98" s="34"/>
      <c r="GVD98" s="34"/>
      <c r="GVE98" s="34"/>
      <c r="GVF98" s="34"/>
      <c r="GVG98" s="34"/>
      <c r="GVH98" s="34"/>
      <c r="GVI98" s="34"/>
      <c r="GVJ98" s="34"/>
      <c r="GVK98" s="34"/>
      <c r="GVL98" s="34"/>
      <c r="GVM98" s="34"/>
      <c r="GVN98" s="34"/>
      <c r="GVO98" s="34"/>
      <c r="GVP98" s="34"/>
      <c r="GVQ98" s="34"/>
      <c r="GVR98" s="34"/>
      <c r="GVS98" s="34"/>
      <c r="GVT98" s="34"/>
      <c r="GVU98" s="34"/>
      <c r="GVV98" s="34"/>
      <c r="GVW98" s="34"/>
      <c r="GVX98" s="34"/>
      <c r="GVY98" s="34"/>
      <c r="GVZ98" s="34"/>
      <c r="GWA98" s="34"/>
      <c r="GWB98" s="34"/>
      <c r="GWC98" s="34"/>
      <c r="GWD98" s="34"/>
      <c r="GWE98" s="34"/>
      <c r="GWF98" s="34"/>
      <c r="GWG98" s="34"/>
      <c r="GWH98" s="34"/>
      <c r="GWI98" s="34"/>
      <c r="GWJ98" s="34"/>
      <c r="GWK98" s="34"/>
      <c r="GWL98" s="34"/>
      <c r="GWM98" s="34"/>
      <c r="GWN98" s="34"/>
      <c r="GWO98" s="34"/>
      <c r="GWP98" s="34"/>
      <c r="GWQ98" s="34"/>
      <c r="GWR98" s="34"/>
      <c r="GWS98" s="34"/>
      <c r="GWT98" s="34"/>
      <c r="GWU98" s="34"/>
      <c r="GWV98" s="34"/>
      <c r="GWW98" s="34"/>
      <c r="GWX98" s="34"/>
      <c r="GWY98" s="34"/>
      <c r="GWZ98" s="34"/>
      <c r="GXA98" s="34"/>
      <c r="GXB98" s="34"/>
      <c r="GXC98" s="34"/>
      <c r="GXD98" s="34"/>
      <c r="GXE98" s="34"/>
      <c r="GXF98" s="34"/>
      <c r="GXG98" s="34"/>
      <c r="GXH98" s="34"/>
      <c r="GXI98" s="34"/>
      <c r="GXJ98" s="34"/>
      <c r="GXK98" s="34"/>
      <c r="GXL98" s="34"/>
      <c r="GXM98" s="34"/>
      <c r="GXN98" s="34"/>
      <c r="GXO98" s="34"/>
      <c r="GXP98" s="34"/>
      <c r="GXQ98" s="34"/>
      <c r="GXR98" s="34"/>
      <c r="GXS98" s="34"/>
      <c r="GXT98" s="34"/>
      <c r="GXU98" s="34"/>
      <c r="GXV98" s="34"/>
      <c r="GXW98" s="34"/>
      <c r="GXX98" s="34"/>
      <c r="GXY98" s="34"/>
      <c r="GXZ98" s="34"/>
      <c r="GYA98" s="34"/>
      <c r="GYB98" s="34"/>
      <c r="GYC98" s="34"/>
      <c r="GYD98" s="34"/>
      <c r="GYE98" s="34"/>
      <c r="GYF98" s="34"/>
      <c r="GYG98" s="34"/>
      <c r="GYH98" s="34"/>
      <c r="GYI98" s="34"/>
      <c r="GYJ98" s="34"/>
      <c r="GYK98" s="34"/>
      <c r="GYL98" s="34"/>
      <c r="GYM98" s="34"/>
      <c r="GYN98" s="34"/>
      <c r="GYO98" s="34"/>
      <c r="GYP98" s="34"/>
      <c r="GYQ98" s="34"/>
      <c r="GYR98" s="34"/>
      <c r="GYS98" s="34"/>
      <c r="GYT98" s="34"/>
      <c r="GYU98" s="34"/>
      <c r="GYV98" s="34"/>
      <c r="GYW98" s="34"/>
      <c r="GYX98" s="34"/>
      <c r="GYY98" s="34"/>
      <c r="GYZ98" s="34"/>
      <c r="GZA98" s="34"/>
      <c r="GZB98" s="34"/>
      <c r="GZC98" s="34"/>
      <c r="GZD98" s="34"/>
      <c r="GZE98" s="34"/>
      <c r="GZF98" s="34"/>
      <c r="GZG98" s="34"/>
      <c r="GZH98" s="34"/>
      <c r="GZI98" s="34"/>
      <c r="GZJ98" s="34"/>
      <c r="GZK98" s="34"/>
      <c r="GZL98" s="34"/>
      <c r="GZM98" s="34"/>
      <c r="GZN98" s="34"/>
      <c r="GZO98" s="34"/>
      <c r="GZP98" s="34"/>
      <c r="GZQ98" s="34"/>
      <c r="GZR98" s="34"/>
      <c r="GZS98" s="34"/>
      <c r="GZT98" s="34"/>
      <c r="GZU98" s="34"/>
      <c r="GZV98" s="34"/>
      <c r="GZW98" s="34"/>
      <c r="GZX98" s="34"/>
      <c r="GZY98" s="34"/>
      <c r="GZZ98" s="34"/>
      <c r="HAA98" s="34"/>
      <c r="HAB98" s="34"/>
      <c r="HAC98" s="34"/>
      <c r="HAD98" s="34"/>
      <c r="HAE98" s="34"/>
      <c r="HAF98" s="34"/>
      <c r="HAG98" s="34"/>
      <c r="HAH98" s="34"/>
      <c r="HAI98" s="34"/>
      <c r="HAJ98" s="34"/>
      <c r="HAK98" s="34"/>
      <c r="HAL98" s="34"/>
      <c r="HAM98" s="34"/>
      <c r="HAN98" s="34"/>
      <c r="HAO98" s="34"/>
      <c r="HAP98" s="34"/>
      <c r="HAQ98" s="34"/>
      <c r="HAR98" s="34"/>
      <c r="HAS98" s="34"/>
      <c r="HAT98" s="34"/>
      <c r="HAU98" s="34"/>
      <c r="HAV98" s="34"/>
      <c r="HAW98" s="34"/>
      <c r="HAX98" s="34"/>
      <c r="HAY98" s="34"/>
      <c r="HAZ98" s="34"/>
      <c r="HBA98" s="34"/>
      <c r="HBB98" s="34"/>
      <c r="HBC98" s="34"/>
      <c r="HBD98" s="34"/>
      <c r="HBE98" s="34"/>
      <c r="HBF98" s="34"/>
      <c r="HBG98" s="34"/>
      <c r="HBH98" s="34"/>
      <c r="HBI98" s="34"/>
      <c r="HBJ98" s="34"/>
      <c r="HBK98" s="34"/>
      <c r="HBL98" s="34"/>
      <c r="HBM98" s="34"/>
      <c r="HBN98" s="34"/>
      <c r="HBO98" s="34"/>
      <c r="HBP98" s="34"/>
      <c r="HBQ98" s="34"/>
      <c r="HBR98" s="34"/>
      <c r="HBS98" s="34"/>
      <c r="HBT98" s="34"/>
      <c r="HBU98" s="34"/>
      <c r="HBV98" s="34"/>
      <c r="HBW98" s="34"/>
      <c r="HBX98" s="34"/>
      <c r="HBY98" s="34"/>
      <c r="HBZ98" s="34"/>
      <c r="HCA98" s="34"/>
      <c r="HCB98" s="34"/>
      <c r="HCC98" s="34"/>
      <c r="HCD98" s="34"/>
      <c r="HCE98" s="34"/>
      <c r="HCF98" s="34"/>
      <c r="HCG98" s="34"/>
      <c r="HCH98" s="34"/>
      <c r="HCI98" s="34"/>
      <c r="HCJ98" s="34"/>
      <c r="HCK98" s="34"/>
      <c r="HCL98" s="34"/>
      <c r="HCM98" s="34"/>
      <c r="HCN98" s="34"/>
      <c r="HCO98" s="34"/>
      <c r="HCP98" s="34"/>
      <c r="HCQ98" s="34"/>
      <c r="HCR98" s="34"/>
      <c r="HCS98" s="34"/>
      <c r="HCT98" s="34"/>
      <c r="HCU98" s="34"/>
      <c r="HCV98" s="34"/>
      <c r="HCW98" s="34"/>
      <c r="HCX98" s="34"/>
      <c r="HCY98" s="34"/>
      <c r="HCZ98" s="34"/>
      <c r="HDA98" s="34"/>
      <c r="HDB98" s="34"/>
      <c r="HDC98" s="34"/>
      <c r="HDD98" s="34"/>
      <c r="HDE98" s="34"/>
      <c r="HDF98" s="34"/>
      <c r="HDG98" s="34"/>
      <c r="HDH98" s="34"/>
      <c r="HDI98" s="34"/>
      <c r="HDJ98" s="34"/>
      <c r="HDK98" s="34"/>
      <c r="HDL98" s="34"/>
      <c r="HDM98" s="34"/>
      <c r="HDN98" s="34"/>
      <c r="HDO98" s="34"/>
      <c r="HDP98" s="34"/>
      <c r="HDQ98" s="34"/>
      <c r="HDR98" s="34"/>
      <c r="HDS98" s="34"/>
      <c r="HDT98" s="34"/>
      <c r="HDU98" s="34"/>
      <c r="HDV98" s="34"/>
      <c r="HDW98" s="34"/>
      <c r="HDX98" s="34"/>
      <c r="HDY98" s="34"/>
      <c r="HDZ98" s="34"/>
      <c r="HEA98" s="34"/>
      <c r="HEB98" s="34"/>
      <c r="HEC98" s="34"/>
      <c r="HED98" s="34"/>
      <c r="HEE98" s="34"/>
      <c r="HEF98" s="34"/>
      <c r="HEG98" s="34"/>
      <c r="HEH98" s="34"/>
      <c r="HEI98" s="34"/>
      <c r="HEJ98" s="34"/>
      <c r="HEK98" s="34"/>
      <c r="HEL98" s="34"/>
      <c r="HEM98" s="34"/>
      <c r="HEN98" s="34"/>
      <c r="HEO98" s="34"/>
      <c r="HEP98" s="34"/>
      <c r="HEQ98" s="34"/>
      <c r="HER98" s="34"/>
      <c r="HES98" s="34"/>
      <c r="HET98" s="34"/>
      <c r="HEU98" s="34"/>
      <c r="HEV98" s="34"/>
      <c r="HEW98" s="34"/>
      <c r="HEX98" s="34"/>
      <c r="HEY98" s="34"/>
      <c r="HEZ98" s="34"/>
      <c r="HFA98" s="34"/>
      <c r="HFB98" s="34"/>
      <c r="HFC98" s="34"/>
      <c r="HFD98" s="34"/>
      <c r="HFE98" s="34"/>
      <c r="HFF98" s="34"/>
      <c r="HFG98" s="34"/>
      <c r="HFH98" s="34"/>
      <c r="HFI98" s="34"/>
      <c r="HFJ98" s="34"/>
      <c r="HFK98" s="34"/>
      <c r="HFL98" s="34"/>
      <c r="HFM98" s="34"/>
      <c r="HFN98" s="34"/>
      <c r="HFO98" s="34"/>
      <c r="HFP98" s="34"/>
      <c r="HFQ98" s="34"/>
      <c r="HFR98" s="34"/>
      <c r="HFS98" s="34"/>
      <c r="HFT98" s="34"/>
      <c r="HFU98" s="34"/>
      <c r="HFV98" s="34"/>
      <c r="HFW98" s="34"/>
      <c r="HFX98" s="34"/>
      <c r="HFY98" s="34"/>
      <c r="HFZ98" s="34"/>
      <c r="HGA98" s="34"/>
      <c r="HGB98" s="34"/>
      <c r="HGC98" s="34"/>
      <c r="HGD98" s="34"/>
      <c r="HGE98" s="34"/>
      <c r="HGF98" s="34"/>
      <c r="HGG98" s="34"/>
      <c r="HGH98" s="34"/>
      <c r="HGI98" s="34"/>
      <c r="HGJ98" s="34"/>
      <c r="HGK98" s="34"/>
      <c r="HGL98" s="34"/>
      <c r="HGM98" s="34"/>
      <c r="HGN98" s="34"/>
      <c r="HGO98" s="34"/>
      <c r="HGP98" s="34"/>
      <c r="HGQ98" s="34"/>
      <c r="HGR98" s="34"/>
      <c r="HGS98" s="34"/>
      <c r="HGT98" s="34"/>
      <c r="HGU98" s="34"/>
      <c r="HGV98" s="34"/>
      <c r="HGW98" s="34"/>
      <c r="HGX98" s="34"/>
      <c r="HGY98" s="34"/>
      <c r="HGZ98" s="34"/>
      <c r="HHA98" s="34"/>
      <c r="HHB98" s="34"/>
      <c r="HHC98" s="34"/>
      <c r="HHD98" s="34"/>
      <c r="HHE98" s="34"/>
      <c r="HHF98" s="34"/>
      <c r="HHG98" s="34"/>
      <c r="HHH98" s="34"/>
      <c r="HHI98" s="34"/>
      <c r="HHJ98" s="34"/>
      <c r="HHK98" s="34"/>
      <c r="HHL98" s="34"/>
      <c r="HHM98" s="34"/>
      <c r="HHN98" s="34"/>
      <c r="HHO98" s="34"/>
      <c r="HHP98" s="34"/>
      <c r="HHQ98" s="34"/>
      <c r="HHR98" s="34"/>
      <c r="HHS98" s="34"/>
      <c r="HHT98" s="34"/>
      <c r="HHU98" s="34"/>
      <c r="HHV98" s="34"/>
      <c r="HHW98" s="34"/>
      <c r="HHX98" s="34"/>
      <c r="HHY98" s="34"/>
      <c r="HHZ98" s="34"/>
      <c r="HIA98" s="34"/>
      <c r="HIB98" s="34"/>
      <c r="HIC98" s="34"/>
      <c r="HID98" s="34"/>
      <c r="HIE98" s="34"/>
      <c r="HIF98" s="34"/>
      <c r="HIG98" s="34"/>
      <c r="HIH98" s="34"/>
      <c r="HII98" s="34"/>
      <c r="HIJ98" s="34"/>
      <c r="HIK98" s="34"/>
      <c r="HIL98" s="34"/>
      <c r="HIM98" s="34"/>
      <c r="HIN98" s="34"/>
      <c r="HIO98" s="34"/>
      <c r="HIP98" s="34"/>
      <c r="HIQ98" s="34"/>
      <c r="HIR98" s="34"/>
      <c r="HIS98" s="34"/>
      <c r="HIT98" s="34"/>
      <c r="HIU98" s="34"/>
      <c r="HIV98" s="34"/>
      <c r="HIW98" s="34"/>
      <c r="HIX98" s="34"/>
      <c r="HIY98" s="34"/>
      <c r="HIZ98" s="34"/>
      <c r="HJA98" s="34"/>
      <c r="HJB98" s="34"/>
      <c r="HJC98" s="34"/>
      <c r="HJD98" s="34"/>
      <c r="HJE98" s="34"/>
      <c r="HJF98" s="34"/>
      <c r="HJG98" s="34"/>
      <c r="HJH98" s="34"/>
      <c r="HJI98" s="34"/>
      <c r="HJJ98" s="34"/>
      <c r="HJK98" s="34"/>
      <c r="HJL98" s="34"/>
      <c r="HJM98" s="34"/>
      <c r="HJN98" s="34"/>
      <c r="HJO98" s="34"/>
      <c r="HJP98" s="34"/>
      <c r="HJQ98" s="34"/>
      <c r="HJR98" s="34"/>
      <c r="HJS98" s="34"/>
      <c r="HJT98" s="34"/>
      <c r="HJU98" s="34"/>
      <c r="HJV98" s="34"/>
      <c r="HJW98" s="34"/>
      <c r="HJX98" s="34"/>
      <c r="HJY98" s="34"/>
      <c r="HJZ98" s="34"/>
      <c r="HKA98" s="34"/>
      <c r="HKB98" s="34"/>
      <c r="HKC98" s="34"/>
      <c r="HKD98" s="34"/>
      <c r="HKE98" s="34"/>
      <c r="HKF98" s="34"/>
      <c r="HKG98" s="34"/>
      <c r="HKH98" s="34"/>
      <c r="HKI98" s="34"/>
      <c r="HKJ98" s="34"/>
      <c r="HKK98" s="34"/>
      <c r="HKL98" s="34"/>
      <c r="HKM98" s="34"/>
      <c r="HKN98" s="34"/>
      <c r="HKO98" s="34"/>
      <c r="HKP98" s="34"/>
      <c r="HKQ98" s="34"/>
      <c r="HKR98" s="34"/>
      <c r="HKS98" s="34"/>
      <c r="HKT98" s="34"/>
      <c r="HKU98" s="34"/>
      <c r="HKV98" s="34"/>
      <c r="HKW98" s="34"/>
      <c r="HKX98" s="34"/>
      <c r="HKY98" s="34"/>
      <c r="HKZ98" s="34"/>
      <c r="HLA98" s="34"/>
      <c r="HLB98" s="34"/>
      <c r="HLC98" s="34"/>
      <c r="HLD98" s="34"/>
      <c r="HLE98" s="34"/>
      <c r="HLF98" s="34"/>
      <c r="HLG98" s="34"/>
      <c r="HLH98" s="34"/>
      <c r="HLI98" s="34"/>
      <c r="HLJ98" s="34"/>
      <c r="HLK98" s="34"/>
      <c r="HLL98" s="34"/>
      <c r="HLM98" s="34"/>
      <c r="HLN98" s="34"/>
      <c r="HLO98" s="34"/>
      <c r="HLP98" s="34"/>
      <c r="HLQ98" s="34"/>
      <c r="HLR98" s="34"/>
      <c r="HLS98" s="34"/>
      <c r="HLT98" s="34"/>
      <c r="HLU98" s="34"/>
      <c r="HLV98" s="34"/>
      <c r="HLW98" s="34"/>
      <c r="HLX98" s="34"/>
      <c r="HLY98" s="34"/>
      <c r="HLZ98" s="34"/>
      <c r="HMA98" s="34"/>
      <c r="HMB98" s="34"/>
      <c r="HMC98" s="34"/>
      <c r="HMD98" s="34"/>
      <c r="HME98" s="34"/>
      <c r="HMF98" s="34"/>
      <c r="HMG98" s="34"/>
      <c r="HMH98" s="34"/>
      <c r="HMI98" s="34"/>
      <c r="HMJ98" s="34"/>
      <c r="HMK98" s="34"/>
      <c r="HML98" s="34"/>
      <c r="HMM98" s="34"/>
      <c r="HMN98" s="34"/>
      <c r="HMO98" s="34"/>
      <c r="HMP98" s="34"/>
      <c r="HMQ98" s="34"/>
      <c r="HMR98" s="34"/>
      <c r="HMS98" s="34"/>
      <c r="HMT98" s="34"/>
      <c r="HMU98" s="34"/>
      <c r="HMV98" s="34"/>
      <c r="HMW98" s="34"/>
      <c r="HMX98" s="34"/>
      <c r="HMY98" s="34"/>
      <c r="HMZ98" s="34"/>
      <c r="HNA98" s="34"/>
      <c r="HNB98" s="34"/>
      <c r="HNC98" s="34"/>
      <c r="HND98" s="34"/>
      <c r="HNE98" s="34"/>
      <c r="HNF98" s="34"/>
      <c r="HNG98" s="34"/>
      <c r="HNH98" s="34"/>
      <c r="HNI98" s="34"/>
      <c r="HNJ98" s="34"/>
      <c r="HNK98" s="34"/>
      <c r="HNL98" s="34"/>
      <c r="HNM98" s="34"/>
      <c r="HNN98" s="34"/>
      <c r="HNO98" s="34"/>
      <c r="HNP98" s="34"/>
      <c r="HNQ98" s="34"/>
      <c r="HNR98" s="34"/>
      <c r="HNS98" s="34"/>
      <c r="HNT98" s="34"/>
      <c r="HNU98" s="34"/>
      <c r="HNV98" s="34"/>
      <c r="HNW98" s="34"/>
      <c r="HNX98" s="34"/>
      <c r="HNY98" s="34"/>
      <c r="HNZ98" s="34"/>
      <c r="HOA98" s="34"/>
      <c r="HOB98" s="34"/>
      <c r="HOC98" s="34"/>
      <c r="HOD98" s="34"/>
      <c r="HOE98" s="34"/>
      <c r="HOF98" s="34"/>
      <c r="HOG98" s="34"/>
      <c r="HOH98" s="34"/>
      <c r="HOI98" s="34"/>
      <c r="HOJ98" s="34"/>
      <c r="HOK98" s="34"/>
      <c r="HOL98" s="34"/>
      <c r="HOM98" s="34"/>
      <c r="HON98" s="34"/>
      <c r="HOO98" s="34"/>
      <c r="HOP98" s="34"/>
      <c r="HOQ98" s="34"/>
      <c r="HOR98" s="34"/>
      <c r="HOS98" s="34"/>
      <c r="HOT98" s="34"/>
      <c r="HOU98" s="34"/>
      <c r="HOV98" s="34"/>
      <c r="HOW98" s="34"/>
      <c r="HOX98" s="34"/>
      <c r="HOY98" s="34"/>
      <c r="HOZ98" s="34"/>
      <c r="HPA98" s="34"/>
      <c r="HPB98" s="34"/>
      <c r="HPC98" s="34"/>
      <c r="HPD98" s="34"/>
      <c r="HPE98" s="34"/>
      <c r="HPF98" s="34"/>
      <c r="HPG98" s="34"/>
      <c r="HPH98" s="34"/>
      <c r="HPI98" s="34"/>
      <c r="HPJ98" s="34"/>
      <c r="HPK98" s="34"/>
      <c r="HPL98" s="34"/>
      <c r="HPM98" s="34"/>
      <c r="HPN98" s="34"/>
      <c r="HPO98" s="34"/>
      <c r="HPP98" s="34"/>
      <c r="HPQ98" s="34"/>
      <c r="HPR98" s="34"/>
      <c r="HPS98" s="34"/>
      <c r="HPT98" s="34"/>
      <c r="HPU98" s="34"/>
      <c r="HPV98" s="34"/>
      <c r="HPW98" s="34"/>
      <c r="HPX98" s="34"/>
      <c r="HPY98" s="34"/>
      <c r="HPZ98" s="34"/>
      <c r="HQA98" s="34"/>
      <c r="HQB98" s="34"/>
      <c r="HQC98" s="34"/>
      <c r="HQD98" s="34"/>
      <c r="HQE98" s="34"/>
      <c r="HQF98" s="34"/>
      <c r="HQG98" s="34"/>
      <c r="HQH98" s="34"/>
      <c r="HQI98" s="34"/>
      <c r="HQJ98" s="34"/>
      <c r="HQK98" s="34"/>
      <c r="HQL98" s="34"/>
      <c r="HQM98" s="34"/>
      <c r="HQN98" s="34"/>
      <c r="HQO98" s="34"/>
      <c r="HQP98" s="34"/>
      <c r="HQQ98" s="34"/>
      <c r="HQR98" s="34"/>
      <c r="HQS98" s="34"/>
      <c r="HQT98" s="34"/>
      <c r="HQU98" s="34"/>
      <c r="HQV98" s="34"/>
      <c r="HQW98" s="34"/>
      <c r="HQX98" s="34"/>
      <c r="HQY98" s="34"/>
      <c r="HQZ98" s="34"/>
      <c r="HRA98" s="34"/>
      <c r="HRB98" s="34"/>
      <c r="HRC98" s="34"/>
      <c r="HRD98" s="34"/>
      <c r="HRE98" s="34"/>
      <c r="HRF98" s="34"/>
      <c r="HRG98" s="34"/>
      <c r="HRH98" s="34"/>
      <c r="HRI98" s="34"/>
      <c r="HRJ98" s="34"/>
      <c r="HRK98" s="34"/>
      <c r="HRL98" s="34"/>
      <c r="HRM98" s="34"/>
      <c r="HRN98" s="34"/>
      <c r="HRO98" s="34"/>
      <c r="HRP98" s="34"/>
      <c r="HRQ98" s="34"/>
      <c r="HRR98" s="34"/>
      <c r="HRS98" s="34"/>
      <c r="HRT98" s="34"/>
      <c r="HRU98" s="34"/>
      <c r="HRV98" s="34"/>
      <c r="HRW98" s="34"/>
      <c r="HRX98" s="34"/>
      <c r="HRY98" s="34"/>
      <c r="HRZ98" s="34"/>
      <c r="HSA98" s="34"/>
      <c r="HSB98" s="34"/>
      <c r="HSC98" s="34"/>
      <c r="HSD98" s="34"/>
      <c r="HSE98" s="34"/>
      <c r="HSF98" s="34"/>
      <c r="HSG98" s="34"/>
      <c r="HSH98" s="34"/>
      <c r="HSI98" s="34"/>
      <c r="HSJ98" s="34"/>
      <c r="HSK98" s="34"/>
      <c r="HSL98" s="34"/>
      <c r="HSM98" s="34"/>
      <c r="HSN98" s="34"/>
      <c r="HSO98" s="34"/>
      <c r="HSP98" s="34"/>
      <c r="HSQ98" s="34"/>
      <c r="HSR98" s="34"/>
      <c r="HSS98" s="34"/>
      <c r="HST98" s="34"/>
      <c r="HSU98" s="34"/>
      <c r="HSV98" s="34"/>
      <c r="HSW98" s="34"/>
      <c r="HSX98" s="34"/>
      <c r="HSY98" s="34"/>
      <c r="HSZ98" s="34"/>
      <c r="HTA98" s="34"/>
      <c r="HTB98" s="34"/>
      <c r="HTC98" s="34"/>
      <c r="HTD98" s="34"/>
      <c r="HTE98" s="34"/>
      <c r="HTF98" s="34"/>
      <c r="HTG98" s="34"/>
      <c r="HTH98" s="34"/>
      <c r="HTI98" s="34"/>
      <c r="HTJ98" s="34"/>
      <c r="HTK98" s="34"/>
      <c r="HTL98" s="34"/>
      <c r="HTM98" s="34"/>
      <c r="HTN98" s="34"/>
      <c r="HTO98" s="34"/>
      <c r="HTP98" s="34"/>
      <c r="HTQ98" s="34"/>
      <c r="HTR98" s="34"/>
      <c r="HTS98" s="34"/>
      <c r="HTT98" s="34"/>
      <c r="HTU98" s="34"/>
      <c r="HTV98" s="34"/>
      <c r="HTW98" s="34"/>
      <c r="HTX98" s="34"/>
      <c r="HTY98" s="34"/>
      <c r="HTZ98" s="34"/>
      <c r="HUA98" s="34"/>
      <c r="HUB98" s="34"/>
      <c r="HUC98" s="34"/>
      <c r="HUD98" s="34"/>
      <c r="HUE98" s="34"/>
      <c r="HUF98" s="34"/>
      <c r="HUG98" s="34"/>
      <c r="HUH98" s="34"/>
      <c r="HUI98" s="34"/>
      <c r="HUJ98" s="34"/>
      <c r="HUK98" s="34"/>
      <c r="HUL98" s="34"/>
      <c r="HUM98" s="34"/>
      <c r="HUN98" s="34"/>
      <c r="HUO98" s="34"/>
      <c r="HUP98" s="34"/>
      <c r="HUQ98" s="34"/>
      <c r="HUR98" s="34"/>
      <c r="HUS98" s="34"/>
      <c r="HUT98" s="34"/>
      <c r="HUU98" s="34"/>
      <c r="HUV98" s="34"/>
      <c r="HUW98" s="34"/>
      <c r="HUX98" s="34"/>
      <c r="HUY98" s="34"/>
      <c r="HUZ98" s="34"/>
      <c r="HVA98" s="34"/>
      <c r="HVB98" s="34"/>
      <c r="HVC98" s="34"/>
      <c r="HVD98" s="34"/>
      <c r="HVE98" s="34"/>
      <c r="HVF98" s="34"/>
      <c r="HVG98" s="34"/>
      <c r="HVH98" s="34"/>
      <c r="HVI98" s="34"/>
      <c r="HVJ98" s="34"/>
      <c r="HVK98" s="34"/>
      <c r="HVL98" s="34"/>
      <c r="HVM98" s="34"/>
      <c r="HVN98" s="34"/>
      <c r="HVO98" s="34"/>
      <c r="HVP98" s="34"/>
      <c r="HVQ98" s="34"/>
      <c r="HVR98" s="34"/>
      <c r="HVS98" s="34"/>
      <c r="HVT98" s="34"/>
      <c r="HVU98" s="34"/>
      <c r="HVV98" s="34"/>
      <c r="HVW98" s="34"/>
      <c r="HVX98" s="34"/>
      <c r="HVY98" s="34"/>
      <c r="HVZ98" s="34"/>
      <c r="HWA98" s="34"/>
      <c r="HWB98" s="34"/>
      <c r="HWC98" s="34"/>
      <c r="HWD98" s="34"/>
      <c r="HWE98" s="34"/>
      <c r="HWF98" s="34"/>
      <c r="HWG98" s="34"/>
      <c r="HWH98" s="34"/>
      <c r="HWI98" s="34"/>
      <c r="HWJ98" s="34"/>
      <c r="HWK98" s="34"/>
      <c r="HWL98" s="34"/>
      <c r="HWM98" s="34"/>
      <c r="HWN98" s="34"/>
      <c r="HWO98" s="34"/>
      <c r="HWP98" s="34"/>
      <c r="HWQ98" s="34"/>
      <c r="HWR98" s="34"/>
      <c r="HWS98" s="34"/>
      <c r="HWT98" s="34"/>
      <c r="HWU98" s="34"/>
      <c r="HWV98" s="34"/>
      <c r="HWW98" s="34"/>
      <c r="HWX98" s="34"/>
      <c r="HWY98" s="34"/>
      <c r="HWZ98" s="34"/>
      <c r="HXA98" s="34"/>
      <c r="HXB98" s="34"/>
      <c r="HXC98" s="34"/>
      <c r="HXD98" s="34"/>
      <c r="HXE98" s="34"/>
      <c r="HXF98" s="34"/>
      <c r="HXG98" s="34"/>
      <c r="HXH98" s="34"/>
      <c r="HXI98" s="34"/>
      <c r="HXJ98" s="34"/>
      <c r="HXK98" s="34"/>
      <c r="HXL98" s="34"/>
      <c r="HXM98" s="34"/>
      <c r="HXN98" s="34"/>
      <c r="HXO98" s="34"/>
      <c r="HXP98" s="34"/>
      <c r="HXQ98" s="34"/>
      <c r="HXR98" s="34"/>
      <c r="HXS98" s="34"/>
      <c r="HXT98" s="34"/>
      <c r="HXU98" s="34"/>
      <c r="HXV98" s="34"/>
      <c r="HXW98" s="34"/>
      <c r="HXX98" s="34"/>
      <c r="HXY98" s="34"/>
      <c r="HXZ98" s="34"/>
      <c r="HYA98" s="34"/>
      <c r="HYB98" s="34"/>
      <c r="HYC98" s="34"/>
      <c r="HYD98" s="34"/>
      <c r="HYE98" s="34"/>
      <c r="HYF98" s="34"/>
      <c r="HYG98" s="34"/>
      <c r="HYH98" s="34"/>
      <c r="HYI98" s="34"/>
      <c r="HYJ98" s="34"/>
      <c r="HYK98" s="34"/>
      <c r="HYL98" s="34"/>
      <c r="HYM98" s="34"/>
      <c r="HYN98" s="34"/>
      <c r="HYO98" s="34"/>
      <c r="HYP98" s="34"/>
      <c r="HYQ98" s="34"/>
      <c r="HYR98" s="34"/>
      <c r="HYS98" s="34"/>
      <c r="HYT98" s="34"/>
      <c r="HYU98" s="34"/>
      <c r="HYV98" s="34"/>
      <c r="HYW98" s="34"/>
      <c r="HYX98" s="34"/>
      <c r="HYY98" s="34"/>
      <c r="HYZ98" s="34"/>
      <c r="HZA98" s="34"/>
      <c r="HZB98" s="34"/>
      <c r="HZC98" s="34"/>
      <c r="HZD98" s="34"/>
      <c r="HZE98" s="34"/>
      <c r="HZF98" s="34"/>
      <c r="HZG98" s="34"/>
      <c r="HZH98" s="34"/>
      <c r="HZI98" s="34"/>
      <c r="HZJ98" s="34"/>
      <c r="HZK98" s="34"/>
      <c r="HZL98" s="34"/>
      <c r="HZM98" s="34"/>
      <c r="HZN98" s="34"/>
      <c r="HZO98" s="34"/>
      <c r="HZP98" s="34"/>
      <c r="HZQ98" s="34"/>
      <c r="HZR98" s="34"/>
      <c r="HZS98" s="34"/>
      <c r="HZT98" s="34"/>
      <c r="HZU98" s="34"/>
      <c r="HZV98" s="34"/>
      <c r="HZW98" s="34"/>
      <c r="HZX98" s="34"/>
      <c r="HZY98" s="34"/>
      <c r="HZZ98" s="34"/>
      <c r="IAA98" s="34"/>
      <c r="IAB98" s="34"/>
      <c r="IAC98" s="34"/>
      <c r="IAD98" s="34"/>
      <c r="IAE98" s="34"/>
      <c r="IAF98" s="34"/>
      <c r="IAG98" s="34"/>
      <c r="IAH98" s="34"/>
      <c r="IAI98" s="34"/>
      <c r="IAJ98" s="34"/>
      <c r="IAK98" s="34"/>
      <c r="IAL98" s="34"/>
      <c r="IAM98" s="34"/>
      <c r="IAN98" s="34"/>
      <c r="IAO98" s="34"/>
      <c r="IAP98" s="34"/>
      <c r="IAQ98" s="34"/>
      <c r="IAR98" s="34"/>
      <c r="IAS98" s="34"/>
      <c r="IAT98" s="34"/>
      <c r="IAU98" s="34"/>
      <c r="IAV98" s="34"/>
      <c r="IAW98" s="34"/>
      <c r="IAX98" s="34"/>
      <c r="IAY98" s="34"/>
      <c r="IAZ98" s="34"/>
      <c r="IBA98" s="34"/>
      <c r="IBB98" s="34"/>
      <c r="IBC98" s="34"/>
      <c r="IBD98" s="34"/>
      <c r="IBE98" s="34"/>
      <c r="IBF98" s="34"/>
      <c r="IBG98" s="34"/>
      <c r="IBH98" s="34"/>
      <c r="IBI98" s="34"/>
      <c r="IBJ98" s="34"/>
      <c r="IBK98" s="34"/>
      <c r="IBL98" s="34"/>
      <c r="IBM98" s="34"/>
      <c r="IBN98" s="34"/>
      <c r="IBO98" s="34"/>
      <c r="IBP98" s="34"/>
      <c r="IBQ98" s="34"/>
      <c r="IBR98" s="34"/>
      <c r="IBS98" s="34"/>
      <c r="IBT98" s="34"/>
      <c r="IBU98" s="34"/>
      <c r="IBV98" s="34"/>
      <c r="IBW98" s="34"/>
      <c r="IBX98" s="34"/>
      <c r="IBY98" s="34"/>
      <c r="IBZ98" s="34"/>
      <c r="ICA98" s="34"/>
      <c r="ICB98" s="34"/>
      <c r="ICC98" s="34"/>
      <c r="ICD98" s="34"/>
      <c r="ICE98" s="34"/>
      <c r="ICF98" s="34"/>
      <c r="ICG98" s="34"/>
      <c r="ICH98" s="34"/>
      <c r="ICI98" s="34"/>
      <c r="ICJ98" s="34"/>
      <c r="ICK98" s="34"/>
      <c r="ICL98" s="34"/>
      <c r="ICM98" s="34"/>
      <c r="ICN98" s="34"/>
      <c r="ICO98" s="34"/>
      <c r="ICP98" s="34"/>
      <c r="ICQ98" s="34"/>
      <c r="ICR98" s="34"/>
      <c r="ICS98" s="34"/>
      <c r="ICT98" s="34"/>
      <c r="ICU98" s="34"/>
      <c r="ICV98" s="34"/>
      <c r="ICW98" s="34"/>
      <c r="ICX98" s="34"/>
      <c r="ICY98" s="34"/>
      <c r="ICZ98" s="34"/>
      <c r="IDA98" s="34"/>
      <c r="IDB98" s="34"/>
      <c r="IDC98" s="34"/>
      <c r="IDD98" s="34"/>
      <c r="IDE98" s="34"/>
      <c r="IDF98" s="34"/>
      <c r="IDG98" s="34"/>
      <c r="IDH98" s="34"/>
      <c r="IDI98" s="34"/>
      <c r="IDJ98" s="34"/>
      <c r="IDK98" s="34"/>
      <c r="IDL98" s="34"/>
      <c r="IDM98" s="34"/>
      <c r="IDN98" s="34"/>
      <c r="IDO98" s="34"/>
      <c r="IDP98" s="34"/>
      <c r="IDQ98" s="34"/>
      <c r="IDR98" s="34"/>
      <c r="IDS98" s="34"/>
      <c r="IDT98" s="34"/>
      <c r="IDU98" s="34"/>
      <c r="IDV98" s="34"/>
      <c r="IDW98" s="34"/>
      <c r="IDX98" s="34"/>
      <c r="IDY98" s="34"/>
      <c r="IDZ98" s="34"/>
      <c r="IEA98" s="34"/>
      <c r="IEB98" s="34"/>
      <c r="IEC98" s="34"/>
      <c r="IED98" s="34"/>
      <c r="IEE98" s="34"/>
      <c r="IEF98" s="34"/>
      <c r="IEG98" s="34"/>
      <c r="IEH98" s="34"/>
      <c r="IEI98" s="34"/>
      <c r="IEJ98" s="34"/>
      <c r="IEK98" s="34"/>
      <c r="IEL98" s="34"/>
      <c r="IEM98" s="34"/>
      <c r="IEN98" s="34"/>
      <c r="IEO98" s="34"/>
      <c r="IEP98" s="34"/>
      <c r="IEQ98" s="34"/>
      <c r="IER98" s="34"/>
      <c r="IES98" s="34"/>
      <c r="IET98" s="34"/>
      <c r="IEU98" s="34"/>
      <c r="IEV98" s="34"/>
      <c r="IEW98" s="34"/>
      <c r="IEX98" s="34"/>
      <c r="IEY98" s="34"/>
      <c r="IEZ98" s="34"/>
      <c r="IFA98" s="34"/>
      <c r="IFB98" s="34"/>
      <c r="IFC98" s="34"/>
      <c r="IFD98" s="34"/>
      <c r="IFE98" s="34"/>
      <c r="IFF98" s="34"/>
      <c r="IFG98" s="34"/>
      <c r="IFH98" s="34"/>
      <c r="IFI98" s="34"/>
      <c r="IFJ98" s="34"/>
      <c r="IFK98" s="34"/>
      <c r="IFL98" s="34"/>
      <c r="IFM98" s="34"/>
      <c r="IFN98" s="34"/>
      <c r="IFO98" s="34"/>
      <c r="IFP98" s="34"/>
      <c r="IFQ98" s="34"/>
      <c r="IFR98" s="34"/>
      <c r="IFS98" s="34"/>
      <c r="IFT98" s="34"/>
      <c r="IFU98" s="34"/>
      <c r="IFV98" s="34"/>
      <c r="IFW98" s="34"/>
      <c r="IFX98" s="34"/>
      <c r="IFY98" s="34"/>
      <c r="IFZ98" s="34"/>
      <c r="IGA98" s="34"/>
      <c r="IGB98" s="34"/>
      <c r="IGC98" s="34"/>
      <c r="IGD98" s="34"/>
      <c r="IGE98" s="34"/>
      <c r="IGF98" s="34"/>
      <c r="IGG98" s="34"/>
      <c r="IGH98" s="34"/>
      <c r="IGI98" s="34"/>
      <c r="IGJ98" s="34"/>
      <c r="IGK98" s="34"/>
      <c r="IGL98" s="34"/>
      <c r="IGM98" s="34"/>
      <c r="IGN98" s="34"/>
      <c r="IGO98" s="34"/>
      <c r="IGP98" s="34"/>
      <c r="IGQ98" s="34"/>
      <c r="IGR98" s="34"/>
      <c r="IGS98" s="34"/>
      <c r="IGT98" s="34"/>
      <c r="IGU98" s="34"/>
      <c r="IGV98" s="34"/>
      <c r="IGW98" s="34"/>
      <c r="IGX98" s="34"/>
      <c r="IGY98" s="34"/>
      <c r="IGZ98" s="34"/>
      <c r="IHA98" s="34"/>
      <c r="IHB98" s="34"/>
      <c r="IHC98" s="34"/>
      <c r="IHD98" s="34"/>
      <c r="IHE98" s="34"/>
      <c r="IHF98" s="34"/>
      <c r="IHG98" s="34"/>
      <c r="IHH98" s="34"/>
      <c r="IHI98" s="34"/>
      <c r="IHJ98" s="34"/>
      <c r="IHK98" s="34"/>
      <c r="IHL98" s="34"/>
      <c r="IHM98" s="34"/>
      <c r="IHN98" s="34"/>
      <c r="IHO98" s="34"/>
      <c r="IHP98" s="34"/>
      <c r="IHQ98" s="34"/>
      <c r="IHR98" s="34"/>
      <c r="IHS98" s="34"/>
      <c r="IHT98" s="34"/>
      <c r="IHU98" s="34"/>
      <c r="IHV98" s="34"/>
      <c r="IHW98" s="34"/>
      <c r="IHX98" s="34"/>
      <c r="IHY98" s="34"/>
      <c r="IHZ98" s="34"/>
      <c r="IIA98" s="34"/>
      <c r="IIB98" s="34"/>
      <c r="IIC98" s="34"/>
      <c r="IID98" s="34"/>
      <c r="IIE98" s="34"/>
      <c r="IIF98" s="34"/>
      <c r="IIG98" s="34"/>
      <c r="IIH98" s="34"/>
      <c r="III98" s="34"/>
      <c r="IIJ98" s="34"/>
      <c r="IIK98" s="34"/>
      <c r="IIL98" s="34"/>
      <c r="IIM98" s="34"/>
      <c r="IIN98" s="34"/>
      <c r="IIO98" s="34"/>
      <c r="IIP98" s="34"/>
      <c r="IIQ98" s="34"/>
      <c r="IIR98" s="34"/>
      <c r="IIS98" s="34"/>
      <c r="IIT98" s="34"/>
      <c r="IIU98" s="34"/>
      <c r="IIV98" s="34"/>
      <c r="IIW98" s="34"/>
      <c r="IIX98" s="34"/>
      <c r="IIY98" s="34"/>
      <c r="IIZ98" s="34"/>
      <c r="IJA98" s="34"/>
      <c r="IJB98" s="34"/>
      <c r="IJC98" s="34"/>
      <c r="IJD98" s="34"/>
      <c r="IJE98" s="34"/>
      <c r="IJF98" s="34"/>
      <c r="IJG98" s="34"/>
      <c r="IJH98" s="34"/>
      <c r="IJI98" s="34"/>
      <c r="IJJ98" s="34"/>
      <c r="IJK98" s="34"/>
      <c r="IJL98" s="34"/>
      <c r="IJM98" s="34"/>
      <c r="IJN98" s="34"/>
      <c r="IJO98" s="34"/>
      <c r="IJP98" s="34"/>
      <c r="IJQ98" s="34"/>
      <c r="IJR98" s="34"/>
      <c r="IJS98" s="34"/>
      <c r="IJT98" s="34"/>
      <c r="IJU98" s="34"/>
      <c r="IJV98" s="34"/>
      <c r="IJW98" s="34"/>
      <c r="IJX98" s="34"/>
      <c r="IJY98" s="34"/>
      <c r="IJZ98" s="34"/>
      <c r="IKA98" s="34"/>
      <c r="IKB98" s="34"/>
      <c r="IKC98" s="34"/>
      <c r="IKD98" s="34"/>
      <c r="IKE98" s="34"/>
      <c r="IKF98" s="34"/>
      <c r="IKG98" s="34"/>
      <c r="IKH98" s="34"/>
      <c r="IKI98" s="34"/>
      <c r="IKJ98" s="34"/>
      <c r="IKK98" s="34"/>
      <c r="IKL98" s="34"/>
      <c r="IKM98" s="34"/>
      <c r="IKN98" s="34"/>
      <c r="IKO98" s="34"/>
      <c r="IKP98" s="34"/>
      <c r="IKQ98" s="34"/>
      <c r="IKR98" s="34"/>
      <c r="IKS98" s="34"/>
      <c r="IKT98" s="34"/>
      <c r="IKU98" s="34"/>
      <c r="IKV98" s="34"/>
      <c r="IKW98" s="34"/>
      <c r="IKX98" s="34"/>
      <c r="IKY98" s="34"/>
      <c r="IKZ98" s="34"/>
      <c r="ILA98" s="34"/>
      <c r="ILB98" s="34"/>
      <c r="ILC98" s="34"/>
      <c r="ILD98" s="34"/>
      <c r="ILE98" s="34"/>
      <c r="ILF98" s="34"/>
      <c r="ILG98" s="34"/>
      <c r="ILH98" s="34"/>
      <c r="ILI98" s="34"/>
      <c r="ILJ98" s="34"/>
      <c r="ILK98" s="34"/>
      <c r="ILL98" s="34"/>
      <c r="ILM98" s="34"/>
      <c r="ILN98" s="34"/>
      <c r="ILO98" s="34"/>
      <c r="ILP98" s="34"/>
      <c r="ILQ98" s="34"/>
      <c r="ILR98" s="34"/>
      <c r="ILS98" s="34"/>
      <c r="ILT98" s="34"/>
      <c r="ILU98" s="34"/>
      <c r="ILV98" s="34"/>
      <c r="ILW98" s="34"/>
      <c r="ILX98" s="34"/>
      <c r="ILY98" s="34"/>
      <c r="ILZ98" s="34"/>
      <c r="IMA98" s="34"/>
      <c r="IMB98" s="34"/>
      <c r="IMC98" s="34"/>
      <c r="IMD98" s="34"/>
      <c r="IME98" s="34"/>
      <c r="IMF98" s="34"/>
      <c r="IMG98" s="34"/>
      <c r="IMH98" s="34"/>
      <c r="IMI98" s="34"/>
      <c r="IMJ98" s="34"/>
      <c r="IMK98" s="34"/>
      <c r="IML98" s="34"/>
      <c r="IMM98" s="34"/>
      <c r="IMN98" s="34"/>
      <c r="IMO98" s="34"/>
      <c r="IMP98" s="34"/>
      <c r="IMQ98" s="34"/>
      <c r="IMR98" s="34"/>
      <c r="IMS98" s="34"/>
      <c r="IMT98" s="34"/>
      <c r="IMU98" s="34"/>
      <c r="IMV98" s="34"/>
      <c r="IMW98" s="34"/>
      <c r="IMX98" s="34"/>
      <c r="IMY98" s="34"/>
      <c r="IMZ98" s="34"/>
      <c r="INA98" s="34"/>
      <c r="INB98" s="34"/>
      <c r="INC98" s="34"/>
      <c r="IND98" s="34"/>
      <c r="INE98" s="34"/>
      <c r="INF98" s="34"/>
      <c r="ING98" s="34"/>
      <c r="INH98" s="34"/>
      <c r="INI98" s="34"/>
      <c r="INJ98" s="34"/>
      <c r="INK98" s="34"/>
      <c r="INL98" s="34"/>
      <c r="INM98" s="34"/>
      <c r="INN98" s="34"/>
      <c r="INO98" s="34"/>
      <c r="INP98" s="34"/>
      <c r="INQ98" s="34"/>
      <c r="INR98" s="34"/>
      <c r="INS98" s="34"/>
      <c r="INT98" s="34"/>
      <c r="INU98" s="34"/>
      <c r="INV98" s="34"/>
      <c r="INW98" s="34"/>
      <c r="INX98" s="34"/>
      <c r="INY98" s="34"/>
      <c r="INZ98" s="34"/>
      <c r="IOA98" s="34"/>
      <c r="IOB98" s="34"/>
      <c r="IOC98" s="34"/>
      <c r="IOD98" s="34"/>
      <c r="IOE98" s="34"/>
      <c r="IOF98" s="34"/>
      <c r="IOG98" s="34"/>
      <c r="IOH98" s="34"/>
      <c r="IOI98" s="34"/>
      <c r="IOJ98" s="34"/>
      <c r="IOK98" s="34"/>
      <c r="IOL98" s="34"/>
      <c r="IOM98" s="34"/>
      <c r="ION98" s="34"/>
      <c r="IOO98" s="34"/>
      <c r="IOP98" s="34"/>
      <c r="IOQ98" s="34"/>
      <c r="IOR98" s="34"/>
      <c r="IOS98" s="34"/>
      <c r="IOT98" s="34"/>
      <c r="IOU98" s="34"/>
      <c r="IOV98" s="34"/>
      <c r="IOW98" s="34"/>
      <c r="IOX98" s="34"/>
      <c r="IOY98" s="34"/>
      <c r="IOZ98" s="34"/>
      <c r="IPA98" s="34"/>
      <c r="IPB98" s="34"/>
      <c r="IPC98" s="34"/>
      <c r="IPD98" s="34"/>
      <c r="IPE98" s="34"/>
      <c r="IPF98" s="34"/>
      <c r="IPG98" s="34"/>
      <c r="IPH98" s="34"/>
      <c r="IPI98" s="34"/>
      <c r="IPJ98" s="34"/>
      <c r="IPK98" s="34"/>
      <c r="IPL98" s="34"/>
      <c r="IPM98" s="34"/>
      <c r="IPN98" s="34"/>
      <c r="IPO98" s="34"/>
      <c r="IPP98" s="34"/>
      <c r="IPQ98" s="34"/>
      <c r="IPR98" s="34"/>
      <c r="IPS98" s="34"/>
      <c r="IPT98" s="34"/>
      <c r="IPU98" s="34"/>
      <c r="IPV98" s="34"/>
      <c r="IPW98" s="34"/>
      <c r="IPX98" s="34"/>
      <c r="IPY98" s="34"/>
      <c r="IPZ98" s="34"/>
      <c r="IQA98" s="34"/>
      <c r="IQB98" s="34"/>
      <c r="IQC98" s="34"/>
      <c r="IQD98" s="34"/>
      <c r="IQE98" s="34"/>
      <c r="IQF98" s="34"/>
      <c r="IQG98" s="34"/>
      <c r="IQH98" s="34"/>
      <c r="IQI98" s="34"/>
      <c r="IQJ98" s="34"/>
      <c r="IQK98" s="34"/>
      <c r="IQL98" s="34"/>
      <c r="IQM98" s="34"/>
      <c r="IQN98" s="34"/>
      <c r="IQO98" s="34"/>
      <c r="IQP98" s="34"/>
      <c r="IQQ98" s="34"/>
      <c r="IQR98" s="34"/>
      <c r="IQS98" s="34"/>
      <c r="IQT98" s="34"/>
      <c r="IQU98" s="34"/>
      <c r="IQV98" s="34"/>
      <c r="IQW98" s="34"/>
      <c r="IQX98" s="34"/>
      <c r="IQY98" s="34"/>
      <c r="IQZ98" s="34"/>
      <c r="IRA98" s="34"/>
      <c r="IRB98" s="34"/>
      <c r="IRC98" s="34"/>
      <c r="IRD98" s="34"/>
      <c r="IRE98" s="34"/>
      <c r="IRF98" s="34"/>
      <c r="IRG98" s="34"/>
      <c r="IRH98" s="34"/>
      <c r="IRI98" s="34"/>
      <c r="IRJ98" s="34"/>
      <c r="IRK98" s="34"/>
      <c r="IRL98" s="34"/>
      <c r="IRM98" s="34"/>
      <c r="IRN98" s="34"/>
      <c r="IRO98" s="34"/>
      <c r="IRP98" s="34"/>
      <c r="IRQ98" s="34"/>
      <c r="IRR98" s="34"/>
      <c r="IRS98" s="34"/>
      <c r="IRT98" s="34"/>
      <c r="IRU98" s="34"/>
      <c r="IRV98" s="34"/>
      <c r="IRW98" s="34"/>
      <c r="IRX98" s="34"/>
      <c r="IRY98" s="34"/>
      <c r="IRZ98" s="34"/>
      <c r="ISA98" s="34"/>
      <c r="ISB98" s="34"/>
      <c r="ISC98" s="34"/>
      <c r="ISD98" s="34"/>
      <c r="ISE98" s="34"/>
      <c r="ISF98" s="34"/>
      <c r="ISG98" s="34"/>
      <c r="ISH98" s="34"/>
      <c r="ISI98" s="34"/>
      <c r="ISJ98" s="34"/>
      <c r="ISK98" s="34"/>
      <c r="ISL98" s="34"/>
      <c r="ISM98" s="34"/>
      <c r="ISN98" s="34"/>
      <c r="ISO98" s="34"/>
      <c r="ISP98" s="34"/>
      <c r="ISQ98" s="34"/>
      <c r="ISR98" s="34"/>
      <c r="ISS98" s="34"/>
      <c r="IST98" s="34"/>
      <c r="ISU98" s="34"/>
      <c r="ISV98" s="34"/>
      <c r="ISW98" s="34"/>
      <c r="ISX98" s="34"/>
      <c r="ISY98" s="34"/>
      <c r="ISZ98" s="34"/>
      <c r="ITA98" s="34"/>
      <c r="ITB98" s="34"/>
      <c r="ITC98" s="34"/>
      <c r="ITD98" s="34"/>
      <c r="ITE98" s="34"/>
      <c r="ITF98" s="34"/>
      <c r="ITG98" s="34"/>
      <c r="ITH98" s="34"/>
      <c r="ITI98" s="34"/>
      <c r="ITJ98" s="34"/>
      <c r="ITK98" s="34"/>
      <c r="ITL98" s="34"/>
      <c r="ITM98" s="34"/>
      <c r="ITN98" s="34"/>
      <c r="ITO98" s="34"/>
      <c r="ITP98" s="34"/>
      <c r="ITQ98" s="34"/>
      <c r="ITR98" s="34"/>
      <c r="ITS98" s="34"/>
      <c r="ITT98" s="34"/>
      <c r="ITU98" s="34"/>
      <c r="ITV98" s="34"/>
      <c r="ITW98" s="34"/>
      <c r="ITX98" s="34"/>
      <c r="ITY98" s="34"/>
      <c r="ITZ98" s="34"/>
      <c r="IUA98" s="34"/>
      <c r="IUB98" s="34"/>
      <c r="IUC98" s="34"/>
      <c r="IUD98" s="34"/>
      <c r="IUE98" s="34"/>
      <c r="IUF98" s="34"/>
      <c r="IUG98" s="34"/>
      <c r="IUH98" s="34"/>
      <c r="IUI98" s="34"/>
      <c r="IUJ98" s="34"/>
      <c r="IUK98" s="34"/>
      <c r="IUL98" s="34"/>
      <c r="IUM98" s="34"/>
      <c r="IUN98" s="34"/>
      <c r="IUO98" s="34"/>
      <c r="IUP98" s="34"/>
      <c r="IUQ98" s="34"/>
      <c r="IUR98" s="34"/>
      <c r="IUS98" s="34"/>
      <c r="IUT98" s="34"/>
      <c r="IUU98" s="34"/>
      <c r="IUV98" s="34"/>
      <c r="IUW98" s="34"/>
      <c r="IUX98" s="34"/>
      <c r="IUY98" s="34"/>
      <c r="IUZ98" s="34"/>
      <c r="IVA98" s="34"/>
      <c r="IVB98" s="34"/>
      <c r="IVC98" s="34"/>
      <c r="IVD98" s="34"/>
      <c r="IVE98" s="34"/>
      <c r="IVF98" s="34"/>
      <c r="IVG98" s="34"/>
      <c r="IVH98" s="34"/>
      <c r="IVI98" s="34"/>
      <c r="IVJ98" s="34"/>
      <c r="IVK98" s="34"/>
      <c r="IVL98" s="34"/>
      <c r="IVM98" s="34"/>
      <c r="IVN98" s="34"/>
      <c r="IVO98" s="34"/>
      <c r="IVP98" s="34"/>
      <c r="IVQ98" s="34"/>
      <c r="IVR98" s="34"/>
      <c r="IVS98" s="34"/>
      <c r="IVT98" s="34"/>
      <c r="IVU98" s="34"/>
      <c r="IVV98" s="34"/>
      <c r="IVW98" s="34"/>
      <c r="IVX98" s="34"/>
      <c r="IVY98" s="34"/>
      <c r="IVZ98" s="34"/>
      <c r="IWA98" s="34"/>
      <c r="IWB98" s="34"/>
      <c r="IWC98" s="34"/>
      <c r="IWD98" s="34"/>
      <c r="IWE98" s="34"/>
      <c r="IWF98" s="34"/>
      <c r="IWG98" s="34"/>
      <c r="IWH98" s="34"/>
      <c r="IWI98" s="34"/>
      <c r="IWJ98" s="34"/>
      <c r="IWK98" s="34"/>
      <c r="IWL98" s="34"/>
      <c r="IWM98" s="34"/>
      <c r="IWN98" s="34"/>
      <c r="IWO98" s="34"/>
      <c r="IWP98" s="34"/>
      <c r="IWQ98" s="34"/>
      <c r="IWR98" s="34"/>
      <c r="IWS98" s="34"/>
      <c r="IWT98" s="34"/>
      <c r="IWU98" s="34"/>
      <c r="IWV98" s="34"/>
      <c r="IWW98" s="34"/>
      <c r="IWX98" s="34"/>
      <c r="IWY98" s="34"/>
      <c r="IWZ98" s="34"/>
      <c r="IXA98" s="34"/>
      <c r="IXB98" s="34"/>
      <c r="IXC98" s="34"/>
      <c r="IXD98" s="34"/>
      <c r="IXE98" s="34"/>
      <c r="IXF98" s="34"/>
      <c r="IXG98" s="34"/>
      <c r="IXH98" s="34"/>
      <c r="IXI98" s="34"/>
      <c r="IXJ98" s="34"/>
      <c r="IXK98" s="34"/>
      <c r="IXL98" s="34"/>
      <c r="IXM98" s="34"/>
      <c r="IXN98" s="34"/>
      <c r="IXO98" s="34"/>
      <c r="IXP98" s="34"/>
      <c r="IXQ98" s="34"/>
      <c r="IXR98" s="34"/>
      <c r="IXS98" s="34"/>
      <c r="IXT98" s="34"/>
      <c r="IXU98" s="34"/>
      <c r="IXV98" s="34"/>
      <c r="IXW98" s="34"/>
      <c r="IXX98" s="34"/>
      <c r="IXY98" s="34"/>
      <c r="IXZ98" s="34"/>
      <c r="IYA98" s="34"/>
      <c r="IYB98" s="34"/>
      <c r="IYC98" s="34"/>
      <c r="IYD98" s="34"/>
      <c r="IYE98" s="34"/>
      <c r="IYF98" s="34"/>
      <c r="IYG98" s="34"/>
      <c r="IYH98" s="34"/>
      <c r="IYI98" s="34"/>
      <c r="IYJ98" s="34"/>
      <c r="IYK98" s="34"/>
      <c r="IYL98" s="34"/>
      <c r="IYM98" s="34"/>
      <c r="IYN98" s="34"/>
      <c r="IYO98" s="34"/>
      <c r="IYP98" s="34"/>
      <c r="IYQ98" s="34"/>
      <c r="IYR98" s="34"/>
      <c r="IYS98" s="34"/>
      <c r="IYT98" s="34"/>
      <c r="IYU98" s="34"/>
      <c r="IYV98" s="34"/>
      <c r="IYW98" s="34"/>
      <c r="IYX98" s="34"/>
      <c r="IYY98" s="34"/>
      <c r="IYZ98" s="34"/>
      <c r="IZA98" s="34"/>
      <c r="IZB98" s="34"/>
      <c r="IZC98" s="34"/>
      <c r="IZD98" s="34"/>
      <c r="IZE98" s="34"/>
      <c r="IZF98" s="34"/>
      <c r="IZG98" s="34"/>
      <c r="IZH98" s="34"/>
      <c r="IZI98" s="34"/>
      <c r="IZJ98" s="34"/>
      <c r="IZK98" s="34"/>
      <c r="IZL98" s="34"/>
      <c r="IZM98" s="34"/>
      <c r="IZN98" s="34"/>
      <c r="IZO98" s="34"/>
      <c r="IZP98" s="34"/>
      <c r="IZQ98" s="34"/>
      <c r="IZR98" s="34"/>
      <c r="IZS98" s="34"/>
      <c r="IZT98" s="34"/>
      <c r="IZU98" s="34"/>
      <c r="IZV98" s="34"/>
      <c r="IZW98" s="34"/>
      <c r="IZX98" s="34"/>
      <c r="IZY98" s="34"/>
      <c r="IZZ98" s="34"/>
      <c r="JAA98" s="34"/>
      <c r="JAB98" s="34"/>
      <c r="JAC98" s="34"/>
      <c r="JAD98" s="34"/>
      <c r="JAE98" s="34"/>
      <c r="JAF98" s="34"/>
      <c r="JAG98" s="34"/>
      <c r="JAH98" s="34"/>
      <c r="JAI98" s="34"/>
      <c r="JAJ98" s="34"/>
      <c r="JAK98" s="34"/>
      <c r="JAL98" s="34"/>
      <c r="JAM98" s="34"/>
      <c r="JAN98" s="34"/>
      <c r="JAO98" s="34"/>
      <c r="JAP98" s="34"/>
      <c r="JAQ98" s="34"/>
      <c r="JAR98" s="34"/>
      <c r="JAS98" s="34"/>
      <c r="JAT98" s="34"/>
      <c r="JAU98" s="34"/>
      <c r="JAV98" s="34"/>
      <c r="JAW98" s="34"/>
      <c r="JAX98" s="34"/>
      <c r="JAY98" s="34"/>
      <c r="JAZ98" s="34"/>
      <c r="JBA98" s="34"/>
      <c r="JBB98" s="34"/>
      <c r="JBC98" s="34"/>
      <c r="JBD98" s="34"/>
      <c r="JBE98" s="34"/>
      <c r="JBF98" s="34"/>
      <c r="JBG98" s="34"/>
      <c r="JBH98" s="34"/>
      <c r="JBI98" s="34"/>
      <c r="JBJ98" s="34"/>
      <c r="JBK98" s="34"/>
      <c r="JBL98" s="34"/>
      <c r="JBM98" s="34"/>
      <c r="JBN98" s="34"/>
      <c r="JBO98" s="34"/>
      <c r="JBP98" s="34"/>
      <c r="JBQ98" s="34"/>
      <c r="JBR98" s="34"/>
      <c r="JBS98" s="34"/>
      <c r="JBT98" s="34"/>
      <c r="JBU98" s="34"/>
      <c r="JBV98" s="34"/>
      <c r="JBW98" s="34"/>
      <c r="JBX98" s="34"/>
      <c r="JBY98" s="34"/>
      <c r="JBZ98" s="34"/>
      <c r="JCA98" s="34"/>
      <c r="JCB98" s="34"/>
      <c r="JCC98" s="34"/>
      <c r="JCD98" s="34"/>
      <c r="JCE98" s="34"/>
      <c r="JCF98" s="34"/>
      <c r="JCG98" s="34"/>
      <c r="JCH98" s="34"/>
      <c r="JCI98" s="34"/>
      <c r="JCJ98" s="34"/>
      <c r="JCK98" s="34"/>
      <c r="JCL98" s="34"/>
      <c r="JCM98" s="34"/>
      <c r="JCN98" s="34"/>
      <c r="JCO98" s="34"/>
      <c r="JCP98" s="34"/>
      <c r="JCQ98" s="34"/>
      <c r="JCR98" s="34"/>
      <c r="JCS98" s="34"/>
      <c r="JCT98" s="34"/>
      <c r="JCU98" s="34"/>
      <c r="JCV98" s="34"/>
      <c r="JCW98" s="34"/>
      <c r="JCX98" s="34"/>
      <c r="JCY98" s="34"/>
      <c r="JCZ98" s="34"/>
      <c r="JDA98" s="34"/>
      <c r="JDB98" s="34"/>
      <c r="JDC98" s="34"/>
      <c r="JDD98" s="34"/>
      <c r="JDE98" s="34"/>
      <c r="JDF98" s="34"/>
      <c r="JDG98" s="34"/>
      <c r="JDH98" s="34"/>
      <c r="JDI98" s="34"/>
      <c r="JDJ98" s="34"/>
      <c r="JDK98" s="34"/>
      <c r="JDL98" s="34"/>
      <c r="JDM98" s="34"/>
      <c r="JDN98" s="34"/>
      <c r="JDO98" s="34"/>
      <c r="JDP98" s="34"/>
      <c r="JDQ98" s="34"/>
      <c r="JDR98" s="34"/>
      <c r="JDS98" s="34"/>
      <c r="JDT98" s="34"/>
      <c r="JDU98" s="34"/>
      <c r="JDV98" s="34"/>
      <c r="JDW98" s="34"/>
      <c r="JDX98" s="34"/>
      <c r="JDY98" s="34"/>
      <c r="JDZ98" s="34"/>
      <c r="JEA98" s="34"/>
      <c r="JEB98" s="34"/>
      <c r="JEC98" s="34"/>
      <c r="JED98" s="34"/>
      <c r="JEE98" s="34"/>
      <c r="JEF98" s="34"/>
      <c r="JEG98" s="34"/>
      <c r="JEH98" s="34"/>
      <c r="JEI98" s="34"/>
    </row>
    <row r="99" spans="1:6899" s="35" customFormat="1" x14ac:dyDescent="0.25">
      <c r="A99" s="195"/>
      <c r="B99" s="108"/>
      <c r="C99" s="108"/>
      <c r="D99" s="108"/>
      <c r="E99" s="108"/>
      <c r="F99" s="108"/>
      <c r="G99" s="108"/>
      <c r="H99" s="108"/>
      <c r="I99" s="196"/>
      <c r="J99" s="196"/>
      <c r="K99" s="196"/>
      <c r="L99" s="37"/>
      <c r="M99" s="107"/>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97"/>
      <c r="BK99" s="36"/>
      <c r="BL99" s="36"/>
      <c r="BM99" s="197"/>
      <c r="BN99" s="36"/>
      <c r="BO99" s="36"/>
      <c r="BP99" s="197"/>
      <c r="BQ99" s="36"/>
      <c r="BR99" s="36"/>
      <c r="BS99" s="197"/>
      <c r="BT99" s="36"/>
      <c r="BU99" s="36"/>
      <c r="BV99" s="197"/>
      <c r="BW99" s="36"/>
      <c r="BX99" s="36"/>
      <c r="BY99" s="197"/>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s="35" customFormat="1" ht="17.850000000000001" customHeight="1" x14ac:dyDescent="0.25">
      <c r="A100" s="189" t="s">
        <v>260</v>
      </c>
      <c r="B100" s="189" t="s">
        <v>260</v>
      </c>
      <c r="C100" s="189" t="s">
        <v>260</v>
      </c>
      <c r="D100" s="189" t="s">
        <v>260</v>
      </c>
      <c r="E100" s="189" t="s">
        <v>260</v>
      </c>
      <c r="F100" s="189" t="s">
        <v>260</v>
      </c>
      <c r="G100" s="189" t="s">
        <v>260</v>
      </c>
      <c r="H100" s="189" t="s">
        <v>260</v>
      </c>
      <c r="I100" s="190" t="s">
        <v>260</v>
      </c>
      <c r="J100" s="191" t="s">
        <v>260</v>
      </c>
      <c r="K100" s="191" t="s">
        <v>260</v>
      </c>
      <c r="L100" s="192" t="s">
        <v>260</v>
      </c>
      <c r="M100" s="191" t="s">
        <v>260</v>
      </c>
      <c r="N100" s="192" t="s">
        <v>260</v>
      </c>
      <c r="O100" s="193" t="s">
        <v>260</v>
      </c>
      <c r="P100" s="192" t="s">
        <v>260</v>
      </c>
      <c r="Q100" s="192" t="s">
        <v>260</v>
      </c>
      <c r="R100" s="192" t="s">
        <v>260</v>
      </c>
      <c r="S100" s="192" t="s">
        <v>260</v>
      </c>
      <c r="T100" s="193" t="s">
        <v>260</v>
      </c>
      <c r="U100" s="192" t="s">
        <v>260</v>
      </c>
      <c r="V100" s="192" t="s">
        <v>260</v>
      </c>
      <c r="W100" s="192" t="s">
        <v>260</v>
      </c>
      <c r="X100" s="193" t="s">
        <v>260</v>
      </c>
      <c r="Y100" s="192" t="s">
        <v>260</v>
      </c>
      <c r="Z100" s="192" t="s">
        <v>260</v>
      </c>
      <c r="AA100" s="192" t="s">
        <v>260</v>
      </c>
      <c r="AB100" s="192" t="s">
        <v>260</v>
      </c>
      <c r="AC100" s="193" t="s">
        <v>260</v>
      </c>
      <c r="AD100" s="193" t="s">
        <v>260</v>
      </c>
      <c r="AE100" s="192" t="s">
        <v>260</v>
      </c>
      <c r="AF100" s="192" t="s">
        <v>260</v>
      </c>
      <c r="AG100" s="192" t="s">
        <v>260</v>
      </c>
      <c r="AH100" s="192" t="s">
        <v>260</v>
      </c>
      <c r="AI100" s="193" t="s">
        <v>260</v>
      </c>
      <c r="AJ100" s="192" t="s">
        <v>260</v>
      </c>
      <c r="AK100" s="193" t="s">
        <v>260</v>
      </c>
      <c r="AL100" s="192" t="s">
        <v>260</v>
      </c>
      <c r="AM100" s="192" t="s">
        <v>260</v>
      </c>
      <c r="AN100" s="192" t="s">
        <v>260</v>
      </c>
      <c r="AO100" s="192" t="s">
        <v>260</v>
      </c>
      <c r="AP100" s="193" t="s">
        <v>260</v>
      </c>
      <c r="AQ100" s="192" t="s">
        <v>260</v>
      </c>
      <c r="AR100" s="192" t="s">
        <v>260</v>
      </c>
      <c r="AS100" s="192" t="s">
        <v>260</v>
      </c>
      <c r="AT100" s="192" t="s">
        <v>260</v>
      </c>
      <c r="AU100" s="193" t="s">
        <v>260</v>
      </c>
      <c r="AV100" s="192" t="s">
        <v>260</v>
      </c>
      <c r="AW100" s="192" t="s">
        <v>260</v>
      </c>
      <c r="AX100" s="192" t="s">
        <v>260</v>
      </c>
      <c r="AY100" s="193" t="s">
        <v>260</v>
      </c>
      <c r="AZ100" s="192" t="s">
        <v>260</v>
      </c>
      <c r="BA100" s="192" t="s">
        <v>260</v>
      </c>
      <c r="BB100" s="192" t="s">
        <v>260</v>
      </c>
      <c r="BC100" s="192" t="s">
        <v>260</v>
      </c>
      <c r="BD100" s="193" t="s">
        <v>260</v>
      </c>
      <c r="BE100" s="193" t="s">
        <v>260</v>
      </c>
      <c r="BF100" s="192" t="s">
        <v>260</v>
      </c>
      <c r="BG100" s="192" t="s">
        <v>260</v>
      </c>
      <c r="BH100" s="192" t="s">
        <v>260</v>
      </c>
      <c r="BI100" s="192" t="s">
        <v>260</v>
      </c>
      <c r="BJ100" s="194" t="s">
        <v>260</v>
      </c>
      <c r="BK100" s="192" t="s">
        <v>260</v>
      </c>
      <c r="BL100" s="192" t="s">
        <v>260</v>
      </c>
      <c r="BM100" s="194" t="s">
        <v>260</v>
      </c>
      <c r="BN100" s="192" t="s">
        <v>260</v>
      </c>
      <c r="BO100" s="192" t="s">
        <v>260</v>
      </c>
      <c r="BP100" s="194" t="s">
        <v>260</v>
      </c>
      <c r="BQ100" s="192" t="s">
        <v>260</v>
      </c>
      <c r="BR100" s="192" t="s">
        <v>260</v>
      </c>
      <c r="BS100" s="194" t="s">
        <v>260</v>
      </c>
      <c r="BT100" s="192" t="s">
        <v>260</v>
      </c>
      <c r="BU100" s="192" t="s">
        <v>260</v>
      </c>
      <c r="BV100" s="194" t="s">
        <v>260</v>
      </c>
      <c r="BW100" s="192" t="s">
        <v>260</v>
      </c>
      <c r="BX100" s="192" t="s">
        <v>260</v>
      </c>
      <c r="BY100" s="194" t="s">
        <v>260</v>
      </c>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s="5" customFormat="1" ht="231.75" customHeight="1" x14ac:dyDescent="0.25">
      <c r="A101" s="219" t="s">
        <v>263</v>
      </c>
      <c r="B101" s="219"/>
      <c r="C101" s="219"/>
      <c r="D101" s="6"/>
      <c r="E101" s="112"/>
      <c r="F101" s="112"/>
      <c r="G101" s="113"/>
      <c r="H101" s="1"/>
      <c r="I101" s="1"/>
      <c r="J101" s="1"/>
      <c r="K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5" customFormat="1" ht="16.899999999999999" customHeight="1" x14ac:dyDescent="0.25">
      <c r="A102" s="28" t="s">
        <v>264</v>
      </c>
      <c r="B102" s="107"/>
      <c r="C102" s="108"/>
      <c r="D102" s="12"/>
      <c r="E102" s="6"/>
      <c r="F102" s="6"/>
      <c r="G102" s="113"/>
      <c r="H102" s="1"/>
      <c r="K102" s="1"/>
      <c r="M102" s="1"/>
      <c r="N102" s="1"/>
      <c r="O102" s="1"/>
      <c r="P102" s="1"/>
      <c r="R102" s="1"/>
      <c r="S102" s="1"/>
      <c r="U102" s="1"/>
      <c r="V102" s="1"/>
      <c r="X102" s="1"/>
      <c r="Y102" s="1"/>
      <c r="AA102" s="1"/>
      <c r="AB102" s="1"/>
      <c r="AD102" s="1"/>
      <c r="AE102" s="1"/>
      <c r="AG102" s="1"/>
      <c r="AH102" s="1"/>
      <c r="AJ102" s="1"/>
      <c r="AK102" s="1"/>
      <c r="AM102" s="1"/>
      <c r="AN102" s="1"/>
      <c r="AP102" s="1"/>
      <c r="AQ102" s="1"/>
      <c r="AS102" s="1"/>
      <c r="AT102" s="1"/>
      <c r="AU102" s="1"/>
      <c r="AV102" s="1"/>
      <c r="AW102" s="1"/>
      <c r="AX102" s="1"/>
      <c r="AY102" s="1"/>
      <c r="AZ102" s="1"/>
      <c r="BA102" s="1"/>
      <c r="BB102" s="1"/>
      <c r="BC102" s="1"/>
      <c r="BD102" s="1"/>
      <c r="BE102" s="1"/>
      <c r="BF102" s="1"/>
      <c r="BG102" s="1"/>
      <c r="BH102" s="1"/>
      <c r="BI102" s="1"/>
      <c r="BJ102" s="1"/>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5" customFormat="1" ht="47.1" customHeight="1" x14ac:dyDescent="0.25">
      <c r="A103" s="220" t="s">
        <v>265</v>
      </c>
      <c r="B103" s="220"/>
      <c r="C103" s="220"/>
      <c r="D103" s="12"/>
      <c r="E103" s="6"/>
      <c r="F103" s="6"/>
      <c r="G103" s="113"/>
      <c r="H103" s="1"/>
      <c r="K103" s="1"/>
      <c r="M103" s="1"/>
      <c r="N103" s="1"/>
      <c r="O103" s="1"/>
      <c r="P103" s="1"/>
      <c r="R103" s="1"/>
      <c r="S103" s="1"/>
      <c r="U103" s="1"/>
      <c r="V103" s="1"/>
      <c r="X103" s="1"/>
      <c r="Y103" s="1"/>
      <c r="AA103" s="1"/>
      <c r="AB103" s="1"/>
      <c r="AD103" s="1"/>
      <c r="AE103" s="1"/>
      <c r="AG103" s="1"/>
      <c r="AH103" s="1"/>
      <c r="AJ103" s="1"/>
      <c r="AK103" s="1"/>
      <c r="AM103" s="1"/>
      <c r="AN103" s="1"/>
      <c r="AP103" s="1"/>
      <c r="AQ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899999999999999" customHeight="1" x14ac:dyDescent="0.25">
      <c r="A104" s="29" t="s">
        <v>266</v>
      </c>
      <c r="B104" s="107"/>
      <c r="C104" s="108"/>
      <c r="D104" s="12"/>
      <c r="E104" s="6"/>
      <c r="F104" s="6"/>
      <c r="G104" s="113"/>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36" customHeight="1" x14ac:dyDescent="0.25">
      <c r="A105" s="218" t="s">
        <v>267</v>
      </c>
      <c r="B105" s="218"/>
      <c r="C105" s="218"/>
      <c r="D105" s="12"/>
      <c r="E105" s="6"/>
      <c r="F105" s="6"/>
      <c r="G105" s="113"/>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ht="36" customHeight="1" x14ac:dyDescent="0.25">
      <c r="A106" s="218" t="s">
        <v>268</v>
      </c>
      <c r="B106" s="218"/>
      <c r="C106" s="218"/>
      <c r="D106" s="22"/>
      <c r="E106" s="12"/>
      <c r="F106" s="12"/>
      <c r="G106" s="113"/>
      <c r="H106" s="1"/>
      <c r="I106" s="5"/>
      <c r="J106" s="5"/>
      <c r="K106" s="1"/>
      <c r="L106" s="5"/>
      <c r="M106" s="1"/>
      <c r="N106" s="1"/>
      <c r="O106" s="1"/>
      <c r="P106" s="1"/>
      <c r="Q106" s="5"/>
      <c r="R106" s="1"/>
      <c r="S106" s="1"/>
      <c r="T106" s="5"/>
      <c r="U106" s="1"/>
      <c r="V106" s="1"/>
      <c r="W106" s="5"/>
      <c r="X106" s="1"/>
      <c r="Y106" s="1"/>
      <c r="Z106" s="5"/>
      <c r="AA106" s="1"/>
      <c r="AB106" s="1"/>
      <c r="AC106" s="5"/>
      <c r="AD106" s="1"/>
      <c r="AE106" s="1"/>
      <c r="AF106" s="5"/>
      <c r="AG106" s="1"/>
      <c r="AH106" s="1"/>
      <c r="AI106" s="5"/>
      <c r="AJ106" s="1"/>
      <c r="AK106" s="1"/>
      <c r="AL106" s="5"/>
      <c r="AM106" s="1"/>
      <c r="AN106" s="1"/>
      <c r="AO106" s="5"/>
      <c r="AP106" s="1"/>
      <c r="AQ106" s="1"/>
      <c r="AR106" s="5"/>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17" customFormat="1" x14ac:dyDescent="0.25">
      <c r="A107" s="27" t="s">
        <v>269</v>
      </c>
      <c r="B107" s="12"/>
      <c r="C107" s="14"/>
      <c r="D107" s="6"/>
      <c r="E107" s="14"/>
      <c r="F107" s="14"/>
      <c r="G107" s="38"/>
      <c r="H107" s="13"/>
      <c r="K107" s="13"/>
      <c r="M107" s="13"/>
      <c r="N107" s="13"/>
      <c r="O107" s="13"/>
      <c r="P107" s="13"/>
      <c r="R107" s="13"/>
      <c r="S107" s="13"/>
      <c r="U107" s="13"/>
      <c r="V107" s="13"/>
      <c r="X107" s="13"/>
      <c r="Y107" s="13"/>
      <c r="AA107" s="13"/>
      <c r="AB107" s="13"/>
      <c r="AD107" s="13"/>
      <c r="AE107" s="13"/>
      <c r="AG107" s="13"/>
      <c r="AH107" s="13"/>
      <c r="AJ107" s="13"/>
      <c r="AK107" s="13"/>
      <c r="AM107" s="13"/>
      <c r="AN107" s="13"/>
      <c r="AP107" s="13"/>
      <c r="AQ107" s="13"/>
      <c r="AS107" s="13"/>
      <c r="AT107" s="13"/>
      <c r="AU107" s="13"/>
      <c r="AV107" s="13"/>
      <c r="AW107" s="13"/>
      <c r="AX107" s="13"/>
      <c r="AY107" s="13"/>
      <c r="AZ107" s="13"/>
      <c r="BA107" s="13"/>
      <c r="BB107" s="13"/>
      <c r="BC107" s="13"/>
      <c r="BD107" s="13"/>
      <c r="BE107" s="13"/>
      <c r="BF107" s="13"/>
      <c r="BG107" s="13"/>
      <c r="BH107" s="13"/>
      <c r="BI107" s="13"/>
      <c r="BJ107" s="13"/>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x14ac:dyDescent="0.25">
      <c r="A108" s="18" t="s">
        <v>270</v>
      </c>
      <c r="B108" s="12"/>
      <c r="C108" s="14"/>
      <c r="D108" s="14"/>
      <c r="E108" s="14"/>
      <c r="F108" s="14"/>
      <c r="G108" s="114"/>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3"/>
      <c r="AW108" s="13"/>
      <c r="AX108" s="13"/>
      <c r="AY108" s="13"/>
      <c r="AZ108" s="13"/>
      <c r="BA108" s="13"/>
      <c r="BB108" s="13"/>
      <c r="BC108" s="13"/>
      <c r="BD108" s="13"/>
      <c r="BE108" s="13"/>
      <c r="BF108" s="13"/>
      <c r="BG108" s="13"/>
      <c r="BH108" s="13"/>
      <c r="BI108" s="13"/>
      <c r="BJ108" s="13"/>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x14ac:dyDescent="0.25">
      <c r="A109" s="16" t="s">
        <v>271</v>
      </c>
      <c r="B109" s="12"/>
      <c r="C109" s="14"/>
      <c r="D109" s="18"/>
      <c r="E109" s="14"/>
      <c r="F109" s="14"/>
      <c r="G109" s="114"/>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x14ac:dyDescent="0.25">
      <c r="A110" s="18" t="s">
        <v>272</v>
      </c>
      <c r="B110" s="12"/>
      <c r="C110" s="14"/>
      <c r="D110" s="20"/>
      <c r="E110" s="14"/>
      <c r="F110" s="14"/>
      <c r="G110" s="114"/>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4.85" customHeight="1" x14ac:dyDescent="0.25">
      <c r="A111" s="18" t="s">
        <v>273</v>
      </c>
      <c r="B111" s="12"/>
      <c r="C111" s="14"/>
      <c r="D111" s="20"/>
      <c r="E111" s="14"/>
      <c r="F111" s="14"/>
      <c r="G111" s="38"/>
      <c r="H111" s="13"/>
      <c r="K111" s="13"/>
      <c r="M111" s="13"/>
      <c r="N111" s="13"/>
      <c r="O111" s="13"/>
      <c r="P111" s="13"/>
      <c r="R111" s="13"/>
      <c r="S111" s="13"/>
      <c r="U111" s="13"/>
      <c r="V111" s="13"/>
      <c r="X111" s="13"/>
      <c r="Y111" s="13"/>
      <c r="AA111" s="13"/>
      <c r="AB111" s="13"/>
      <c r="AD111" s="13"/>
      <c r="AE111" s="13"/>
      <c r="AG111" s="13"/>
      <c r="AH111" s="13"/>
      <c r="AJ111" s="13"/>
      <c r="AK111" s="13"/>
      <c r="AM111" s="13"/>
      <c r="AN111" s="13"/>
      <c r="AP111" s="13"/>
      <c r="AQ111" s="13"/>
      <c r="AS111" s="13"/>
      <c r="AT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x14ac:dyDescent="0.25">
      <c r="A112" s="18" t="s">
        <v>274</v>
      </c>
      <c r="B112" s="12"/>
      <c r="C112" s="14"/>
      <c r="D112" s="20"/>
      <c r="E112" s="14"/>
      <c r="F112" s="14"/>
      <c r="G112" s="38"/>
      <c r="H112" s="13"/>
      <c r="K112" s="13"/>
      <c r="M112" s="13"/>
      <c r="N112" s="13"/>
      <c r="O112" s="13"/>
      <c r="P112" s="13"/>
      <c r="R112" s="13"/>
      <c r="S112" s="13"/>
      <c r="U112" s="13"/>
      <c r="V112" s="13"/>
      <c r="X112" s="13"/>
      <c r="Y112" s="13"/>
      <c r="AA112" s="13"/>
      <c r="AB112" s="13"/>
      <c r="AD112" s="13"/>
      <c r="AE112" s="13"/>
      <c r="AG112" s="13"/>
      <c r="AH112" s="13"/>
      <c r="AJ112" s="13"/>
      <c r="AK112" s="13"/>
      <c r="AM112" s="13"/>
      <c r="AN112" s="13"/>
      <c r="AP112" s="13"/>
      <c r="AQ112" s="13"/>
      <c r="AS112" s="13"/>
      <c r="AT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5" customFormat="1" x14ac:dyDescent="0.25">
      <c r="A113" s="18" t="s">
        <v>275</v>
      </c>
      <c r="B113" s="12"/>
      <c r="C113" s="12"/>
      <c r="D113" s="6"/>
      <c r="E113" s="14"/>
      <c r="F113" s="14"/>
      <c r="G113" s="38"/>
      <c r="H113" s="13"/>
      <c r="I113" s="17"/>
      <c r="J113" s="17"/>
      <c r="K113" s="13"/>
      <c r="L113" s="17"/>
      <c r="M113" s="13"/>
      <c r="N113" s="13"/>
      <c r="O113" s="13"/>
      <c r="P113" s="13"/>
      <c r="Q113" s="17"/>
      <c r="R113" s="13"/>
      <c r="S113" s="13"/>
      <c r="T113" s="17"/>
      <c r="U113" s="13"/>
      <c r="V113" s="13"/>
      <c r="W113" s="17"/>
      <c r="X113" s="13"/>
      <c r="Y113" s="13"/>
      <c r="Z113" s="17"/>
      <c r="AA113" s="13"/>
      <c r="AB113" s="13"/>
      <c r="AC113" s="17"/>
      <c r="AD113" s="13"/>
      <c r="AE113" s="13"/>
      <c r="AF113" s="17"/>
      <c r="AG113" s="13"/>
      <c r="AH113" s="13"/>
      <c r="AI113" s="17"/>
      <c r="AJ113" s="13"/>
      <c r="AK113" s="13"/>
      <c r="AL113" s="17"/>
      <c r="AM113" s="13"/>
      <c r="AN113" s="13"/>
      <c r="AO113" s="17"/>
      <c r="AP113" s="13"/>
      <c r="AQ113" s="13"/>
      <c r="AR113" s="17"/>
      <c r="AS113" s="13"/>
      <c r="AT113" s="13"/>
      <c r="AU113" s="17"/>
      <c r="AV113" s="17"/>
      <c r="AW113" s="17"/>
      <c r="AX113" s="17"/>
      <c r="AY113" s="17"/>
      <c r="AZ113" s="17"/>
      <c r="BA113" s="17"/>
      <c r="BB113" s="17"/>
      <c r="BC113" s="17"/>
      <c r="BD113" s="17"/>
      <c r="BE113" s="17"/>
      <c r="BF113" s="17"/>
      <c r="BG113" s="17"/>
      <c r="BH113" s="17"/>
      <c r="BI113" s="17"/>
      <c r="BJ113" s="17"/>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5" customFormat="1" x14ac:dyDescent="0.25">
      <c r="A114" s="18" t="s">
        <v>276</v>
      </c>
      <c r="B114" s="12"/>
      <c r="C114" s="12"/>
      <c r="D114" s="18"/>
      <c r="E114" s="14"/>
      <c r="F114" s="14"/>
      <c r="G114" s="38"/>
      <c r="H114" s="13"/>
      <c r="I114" s="17"/>
      <c r="J114" s="17"/>
      <c r="K114" s="13"/>
      <c r="L114" s="17"/>
      <c r="M114" s="13"/>
      <c r="N114" s="13"/>
      <c r="O114" s="13"/>
      <c r="P114" s="13"/>
      <c r="Q114" s="17"/>
      <c r="R114" s="13"/>
      <c r="S114" s="13"/>
      <c r="T114" s="17"/>
      <c r="U114" s="13"/>
      <c r="V114" s="13"/>
      <c r="W114" s="17"/>
      <c r="X114" s="13"/>
      <c r="Y114" s="13"/>
      <c r="Z114" s="17"/>
      <c r="AA114" s="13"/>
      <c r="AB114" s="13"/>
      <c r="AC114" s="17"/>
      <c r="AD114" s="13"/>
      <c r="AE114" s="13"/>
      <c r="AF114" s="17"/>
      <c r="AG114" s="13"/>
      <c r="AH114" s="13"/>
      <c r="AI114" s="17"/>
      <c r="AJ114" s="13"/>
      <c r="AK114" s="13"/>
      <c r="AL114" s="17"/>
      <c r="AM114" s="13"/>
      <c r="AN114" s="13"/>
      <c r="AO114" s="17"/>
      <c r="AP114" s="13"/>
      <c r="AQ114" s="13"/>
      <c r="AR114" s="17"/>
      <c r="AS114" s="13"/>
      <c r="AT114" s="13"/>
      <c r="AU114" s="17"/>
      <c r="AV114" s="17"/>
      <c r="AW114" s="17"/>
      <c r="AX114" s="17"/>
      <c r="AY114" s="17"/>
      <c r="AZ114" s="17"/>
      <c r="BA114" s="17"/>
      <c r="BB114" s="17"/>
      <c r="BC114" s="17"/>
      <c r="BD114" s="17"/>
      <c r="BE114" s="17"/>
      <c r="BF114" s="17"/>
      <c r="BG114" s="17"/>
      <c r="BH114" s="17"/>
      <c r="BI114" s="17"/>
      <c r="BJ114" s="17"/>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x14ac:dyDescent="0.25">
      <c r="A115" s="21" t="s">
        <v>277</v>
      </c>
      <c r="B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x14ac:dyDescent="0.25">
      <c r="A116" s="18"/>
      <c r="B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ht="16.899999999999999" customHeight="1" x14ac:dyDescent="0.25">
      <c r="A117" s="15"/>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6899" x14ac:dyDescent="0.25">
      <c r="A118" s="5"/>
      <c r="B118" s="12"/>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6899" x14ac:dyDescent="0.25">
      <c r="A119" s="18"/>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ht="16.899999999999999" customHeight="1" x14ac:dyDescent="0.25">
      <c r="A120" s="15"/>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25">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x14ac:dyDescent="0.25">
      <c r="A122" s="18"/>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ht="16.899999999999999" customHeight="1" x14ac:dyDescent="0.25">
      <c r="A123" s="22"/>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25">
      <c r="A124" s="16"/>
      <c r="B124" s="23"/>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x14ac:dyDescent="0.25">
      <c r="A125" s="16"/>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25">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B129" s="2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25">
      <c r="G130" s="24"/>
      <c r="H130" s="24"/>
      <c r="I130" s="24"/>
      <c r="J130" s="24"/>
      <c r="K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1:47" x14ac:dyDescent="0.25">
      <c r="A131" s="24"/>
      <c r="B131" s="23"/>
      <c r="C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25">
      <c r="I132" s="17"/>
      <c r="J132" s="17"/>
      <c r="M132" s="1"/>
      <c r="N132" s="1"/>
      <c r="O132" s="1"/>
      <c r="P132" s="1"/>
      <c r="Q132" s="17"/>
      <c r="R132" s="1"/>
      <c r="S132" s="1"/>
      <c r="T132" s="17"/>
      <c r="U132" s="1"/>
      <c r="V132" s="1"/>
      <c r="W132" s="17"/>
      <c r="X132" s="1"/>
      <c r="Y132" s="1"/>
      <c r="Z132" s="17"/>
      <c r="AA132" s="1"/>
      <c r="AB132" s="1"/>
      <c r="AC132" s="17"/>
      <c r="AD132" s="1"/>
      <c r="AE132" s="1"/>
      <c r="AF132" s="17"/>
      <c r="AG132" s="1"/>
      <c r="AH132" s="1"/>
      <c r="AI132" s="17"/>
      <c r="AJ132" s="1"/>
      <c r="AK132" s="1"/>
      <c r="AL132" s="17"/>
      <c r="AM132" s="1"/>
      <c r="AN132" s="1"/>
      <c r="AO132" s="17"/>
      <c r="AP132" s="1"/>
      <c r="AQ132" s="1"/>
      <c r="AR132" s="17"/>
      <c r="AS132" s="1"/>
      <c r="AT132" s="1"/>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25">
      <c r="G135" s="24"/>
      <c r="H135" s="24"/>
      <c r="I135" s="24"/>
      <c r="J135" s="24"/>
      <c r="K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1:47" x14ac:dyDescent="0.25">
      <c r="A136" s="24"/>
      <c r="C136" s="23"/>
      <c r="M136" s="1"/>
      <c r="N136" s="1"/>
      <c r="O136" s="1"/>
      <c r="P136" s="1"/>
      <c r="R136" s="1"/>
      <c r="S136" s="1"/>
      <c r="U136" s="1"/>
      <c r="V136" s="1"/>
      <c r="X136" s="1"/>
      <c r="Y136" s="1"/>
      <c r="AA136" s="1"/>
      <c r="AB136" s="1"/>
      <c r="AD136" s="1"/>
      <c r="AE136" s="1"/>
      <c r="AG136" s="1"/>
      <c r="AH136" s="1"/>
      <c r="AJ136" s="1"/>
      <c r="AK136" s="1"/>
      <c r="AM136" s="1"/>
      <c r="AN136" s="1"/>
      <c r="AP136" s="1"/>
      <c r="AQ136" s="1"/>
      <c r="AS136" s="1"/>
      <c r="AT136" s="1"/>
    </row>
    <row r="137" spans="1:47" x14ac:dyDescent="0.25">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25">
      <c r="A138" s="24"/>
      <c r="C138" s="23"/>
      <c r="I138" s="17"/>
      <c r="J138" s="17"/>
      <c r="Q138" s="17"/>
      <c r="T138" s="17"/>
      <c r="W138" s="17"/>
      <c r="Z138" s="17"/>
      <c r="AC138" s="17"/>
      <c r="AF138" s="17"/>
      <c r="AI138" s="17"/>
      <c r="AL138" s="17"/>
      <c r="AO138" s="17"/>
      <c r="AR138" s="17"/>
      <c r="AU138" s="17"/>
    </row>
    <row r="139" spans="1:47" x14ac:dyDescent="0.25">
      <c r="I139" s="17"/>
      <c r="J139" s="17"/>
      <c r="Q139" s="17"/>
      <c r="T139" s="17"/>
      <c r="W139" s="17"/>
      <c r="Z139" s="17"/>
      <c r="AC139" s="17"/>
      <c r="AF139" s="17"/>
      <c r="AI139" s="17"/>
      <c r="AL139" s="17"/>
      <c r="AO139" s="17"/>
      <c r="AR139" s="17"/>
      <c r="AU139" s="17"/>
    </row>
    <row r="140" spans="1:47" x14ac:dyDescent="0.25">
      <c r="I140" s="17"/>
      <c r="J140" s="17"/>
      <c r="Q140" s="17"/>
      <c r="T140" s="17"/>
      <c r="W140" s="17"/>
      <c r="Z140" s="17"/>
      <c r="AC140" s="17"/>
      <c r="AF140" s="17"/>
      <c r="AI140" s="17"/>
      <c r="AL140" s="17"/>
      <c r="AO140" s="17"/>
      <c r="AR140" s="17"/>
      <c r="AU140" s="17"/>
    </row>
    <row r="141" spans="1:47" x14ac:dyDescent="0.25">
      <c r="I141" s="17"/>
      <c r="J141" s="17"/>
      <c r="Q141" s="17"/>
      <c r="T141" s="17"/>
      <c r="W141" s="17"/>
      <c r="Z141" s="17"/>
      <c r="AC141" s="17"/>
      <c r="AF141" s="17"/>
      <c r="AI141" s="17"/>
      <c r="AL141" s="17"/>
      <c r="AO141" s="17"/>
      <c r="AR141" s="17"/>
      <c r="AU141" s="17"/>
    </row>
    <row r="142" spans="1:47" x14ac:dyDescent="0.25">
      <c r="I142" s="17"/>
      <c r="J142" s="17"/>
      <c r="Q142" s="17"/>
      <c r="T142" s="17"/>
      <c r="W142" s="17"/>
      <c r="Z142" s="17"/>
      <c r="AC142" s="17"/>
      <c r="AF142" s="17"/>
      <c r="AI142" s="17"/>
      <c r="AL142" s="17"/>
      <c r="AO142" s="17"/>
      <c r="AR142" s="17"/>
      <c r="AU142" s="17"/>
    </row>
  </sheetData>
  <sheetProtection insertHyperlinks="0" sort="0" autoFilter="0" pivotTables="0"/>
  <autoFilter ref="A11:BY11" xr:uid="{00000000-0009-0000-0000-000001000000}"/>
  <mergeCells count="39">
    <mergeCell ref="D96:D98"/>
    <mergeCell ref="A106:C106"/>
    <mergeCell ref="A101:C101"/>
    <mergeCell ref="A105:C105"/>
    <mergeCell ref="AJ10:AL10"/>
    <mergeCell ref="A10:N10"/>
    <mergeCell ref="A103:C103"/>
    <mergeCell ref="B96:B98"/>
    <mergeCell ref="F96:F98"/>
    <mergeCell ref="G96:G98"/>
    <mergeCell ref="E96:E98"/>
    <mergeCell ref="H96:H98"/>
    <mergeCell ref="M96:M98"/>
    <mergeCell ref="U10:W10"/>
    <mergeCell ref="X10:Z10"/>
    <mergeCell ref="AA10:AC10"/>
    <mergeCell ref="AD10:AF10"/>
    <mergeCell ref="AG10:AI10"/>
    <mergeCell ref="A2:B2"/>
    <mergeCell ref="A3:B3"/>
    <mergeCell ref="A4:B4"/>
    <mergeCell ref="A5:B5"/>
    <mergeCell ref="A6:B6"/>
    <mergeCell ref="BN10:BP10"/>
    <mergeCell ref="BQ10:BS10"/>
    <mergeCell ref="BT10:BV10"/>
    <mergeCell ref="BW10:BY10"/>
    <mergeCell ref="A7:B7"/>
    <mergeCell ref="AY10:BA10"/>
    <mergeCell ref="BB10:BD10"/>
    <mergeCell ref="BE10:BG10"/>
    <mergeCell ref="BH10:BJ10"/>
    <mergeCell ref="AP10:AR10"/>
    <mergeCell ref="AV10:AX10"/>
    <mergeCell ref="AS10:AU10"/>
    <mergeCell ref="BK10:BM10"/>
    <mergeCell ref="AM10:AO10"/>
    <mergeCell ref="O10:Q10"/>
    <mergeCell ref="R10:T10"/>
  </mergeCells>
  <dataValidations count="3">
    <dataValidation type="decimal" operator="greaterThanOrEqual" allowBlank="1" showInputMessage="1" showErrorMessage="1" errorTitle="Invalid Entry" error="Please enter a number greater than or equal to 0." sqref="AB26:AB46 Y78:Y79 Y15:Y23 Y26:Y46 X79 AE26:AE46 V78:V79 V26:V46 V15:V23 U79 AE15:AE23 S78:S79 S15:S23 S26:S46 R79 O64:P76 P15:P48 P93:P99 P80:P91 P77:P78 O88:P91 AB15:AB23 O61:P62 O79:P79 O82:O84 O50:P59 BX77:BX78 BX80:BX83 BX93:BX99 BX85:BX91 BX15:BX48 BW88:BW91 BW79:BX79 BW71:BX76 BU15:BU48 BU85:BU91 BU93:BU99 BU80:BU83 BU77:BU78 BT71:BU76 BT79:BU79 BT88:BT91 BR80:BR83 BR93:BR99 BR15:BR48 BR77:BR78 BR85:BR91 BQ79:BR79 BQ88:BQ91 BQ71:BR76 BO85:BO91 BO15:BO48 BO80:BO83 BO77:BO78 BO93:BO99 BN71:BO76 BN88:BN91 BN79:BO79 BL93:BL99 BL15:BL48 BL80:BL83 BL85:BL91 BL77:BL78 BK71:BL76 BK88:BK91 BK79:BL79 BI80:BI83 BI77:BI78 BI93:BI99 BI85:BI91 BI15:BI48 BH71:BI76 BH88:BH91 BH79:BI79 BF80:BF83 BF77:BF78 BF93:BF99 BF85:BF91 BF15:BF48 BE88:BE91 BE79:BF79 BE71:BF76 BC15:BC48 BC93:BC99 BC85:BC91 BC80:BC83 BC77:BC78 BB71:BC76 BB79:BC79 BB88:BB91 AZ80:AZ83 AZ85:AZ91 AZ77:AZ78 AZ15:AZ48 AZ93:AZ99 AY71:AZ76 AY88:AY91 AY79:AZ79 AW93:AW99 AW85:AW91 AW77:AW78 AW80:AW83 AW15:AW48 AV79:AW79 AV71:AW76 AV88:AV91 AT18:AT46 AT78 AS79:AT79 AS71:AT76 AS88:AT91 AQ26:AQ46 AQ15:AQ23 AN26:AN46 AN15:AN23 AK15:AK23 AK26:AK46 AH26:AH46 AH15:AH23 X71:Y76 U71:V76 R71:S76" xr:uid="{00000000-0002-0000-0100-000000000000}">
      <formula1>0</formula1>
    </dataValidation>
    <dataValidation type="list" allowBlank="1" showInputMessage="1" showErrorMessage="1" sqref="K74 K41 K47:K49 K21 K44 K35 K66:K71 K29 K60 K15 K58 K24:K26 K18 K32 K77:K88 K63 K38" xr:uid="{00000000-0002-0000-0100-000078000000}">
      <formula1>"Version 1.1,Version 2.0,Version 3.0,Version 4.0,Version 5.0"</formula1>
    </dataValidation>
    <dataValidation type="list" allowBlank="1" showInputMessage="1" showErrorMessage="1" sqref="L63 L29 L24:L26 L35 L21 L32 L58 L77:L91 L41 L93:L99 L15 L44 L66:L71 L60 L74 L18 L38 L47:L49" xr:uid="{00000000-0002-0000-0100-000089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BH52" sqref="BH52:BJ52"/>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25" t="s">
        <v>4</v>
      </c>
      <c r="B2" s="225"/>
      <c r="C2" s="18" t="str">
        <f>'SUD metrics'!C2</f>
        <v>KY</v>
      </c>
      <c r="D2" s="1"/>
    </row>
    <row r="3" spans="1:9" s="5" customFormat="1" x14ac:dyDescent="0.25">
      <c r="A3" s="225" t="s">
        <v>6</v>
      </c>
      <c r="B3" s="225"/>
      <c r="C3" s="18" t="str">
        <f>'SUD metrics'!C3</f>
        <v>KY HEALTH</v>
      </c>
    </row>
    <row r="4" spans="1:9" s="5" customFormat="1" ht="28.35" customHeight="1" x14ac:dyDescent="0.25">
      <c r="A4" s="224" t="s">
        <v>279</v>
      </c>
      <c r="B4" s="224"/>
      <c r="C4" s="18" t="str">
        <f>'SUD metrics'!C4</f>
        <v>DY5</v>
      </c>
    </row>
    <row r="5" spans="1:9" s="5" customFormat="1" ht="32.25" customHeight="1" x14ac:dyDescent="0.25">
      <c r="A5" s="224" t="s">
        <v>280</v>
      </c>
      <c r="B5" s="224"/>
      <c r="C5" s="18" t="str">
        <f>'SUD metrics'!C5</f>
        <v>7/1/2023-9/30/2023</v>
      </c>
    </row>
    <row r="6" spans="1:9" s="5" customFormat="1" ht="28.35" customHeight="1" x14ac:dyDescent="0.25">
      <c r="A6" s="224" t="s">
        <v>281</v>
      </c>
      <c r="B6" s="224"/>
      <c r="C6" s="18" t="str">
        <f>'SUD metrics'!C6</f>
        <v>Q1</v>
      </c>
    </row>
    <row r="7" spans="1:9" s="17" customFormat="1" ht="32.25" customHeight="1" x14ac:dyDescent="0.25">
      <c r="A7" s="224" t="s">
        <v>282</v>
      </c>
      <c r="B7" s="224"/>
      <c r="C7" s="18" t="str">
        <f>'SUD metrics'!C7</f>
        <v>7/1/2023-9/30/2023</v>
      </c>
    </row>
    <row r="8" spans="1:9" s="27" customFormat="1" ht="14.85" customHeight="1" x14ac:dyDescent="0.25">
      <c r="A8" s="30" t="s">
        <v>2</v>
      </c>
    </row>
    <row r="9" spans="1:9" ht="20.45"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1"/>
    </row>
    <row r="11" spans="1:9" s="32" customFormat="1" ht="77.25" customHeight="1" x14ac:dyDescent="0.25">
      <c r="A11" s="88" t="s">
        <v>292</v>
      </c>
      <c r="B11" s="88" t="s">
        <v>293</v>
      </c>
      <c r="C11" s="88" t="s">
        <v>294</v>
      </c>
      <c r="D11" s="89" t="s">
        <v>295</v>
      </c>
      <c r="E11" s="100" t="s">
        <v>296</v>
      </c>
      <c r="F11" s="101" t="s">
        <v>297</v>
      </c>
      <c r="G11" s="90" t="s">
        <v>298</v>
      </c>
      <c r="H11" s="91" t="s">
        <v>299</v>
      </c>
      <c r="I11" s="52"/>
    </row>
    <row r="12" spans="1:9" ht="41.45" customHeight="1" x14ac:dyDescent="0.25">
      <c r="A12" s="92">
        <v>2</v>
      </c>
      <c r="B12" s="93" t="s">
        <v>123</v>
      </c>
      <c r="C12" s="94" t="s">
        <v>300</v>
      </c>
      <c r="D12" s="41"/>
      <c r="E12" s="41"/>
      <c r="F12" s="41"/>
      <c r="G12" s="41"/>
      <c r="H12" s="41"/>
      <c r="I12" s="51"/>
    </row>
    <row r="13" spans="1:9" ht="41.45" customHeight="1" x14ac:dyDescent="0.25">
      <c r="A13" s="92">
        <v>3</v>
      </c>
      <c r="B13" s="95" t="s">
        <v>301</v>
      </c>
      <c r="C13" s="94" t="s">
        <v>115</v>
      </c>
      <c r="D13" s="41"/>
      <c r="E13" s="41"/>
      <c r="F13" s="41"/>
      <c r="G13" s="41"/>
      <c r="H13" s="41"/>
      <c r="I13" s="51"/>
    </row>
    <row r="14" spans="1:9" ht="41.45" customHeight="1" x14ac:dyDescent="0.25">
      <c r="A14" s="92">
        <v>4</v>
      </c>
      <c r="B14" s="95" t="s">
        <v>129</v>
      </c>
      <c r="C14" s="94" t="s">
        <v>115</v>
      </c>
      <c r="D14" s="41"/>
      <c r="E14" s="41"/>
      <c r="F14" s="41"/>
      <c r="G14" s="41"/>
      <c r="H14" s="41"/>
      <c r="I14" s="51"/>
    </row>
    <row r="15" spans="1:9" ht="27.6" customHeight="1" x14ac:dyDescent="0.25">
      <c r="A15" s="92">
        <v>5</v>
      </c>
      <c r="B15" s="95" t="s">
        <v>133</v>
      </c>
      <c r="C15" s="94" t="s">
        <v>135</v>
      </c>
      <c r="D15" s="41"/>
      <c r="E15" s="41"/>
      <c r="F15" s="41"/>
      <c r="G15" s="41"/>
      <c r="H15" s="41"/>
      <c r="I15" s="51"/>
    </row>
    <row r="16" spans="1:9" x14ac:dyDescent="0.25">
      <c r="A16" s="92">
        <v>6</v>
      </c>
      <c r="B16" s="95" t="s">
        <v>137</v>
      </c>
      <c r="C16" s="94" t="s">
        <v>139</v>
      </c>
      <c r="D16" s="41"/>
      <c r="E16" s="41"/>
      <c r="F16" s="41"/>
      <c r="G16" s="41"/>
      <c r="H16" s="41"/>
      <c r="I16" s="51"/>
    </row>
    <row r="17" spans="1:9" x14ac:dyDescent="0.25">
      <c r="A17" s="92">
        <v>7</v>
      </c>
      <c r="B17" s="95" t="s">
        <v>141</v>
      </c>
      <c r="C17" s="94" t="s">
        <v>139</v>
      </c>
      <c r="D17" s="41"/>
      <c r="E17" s="41"/>
      <c r="F17" s="41"/>
      <c r="G17" s="41"/>
      <c r="H17" s="41"/>
      <c r="I17" s="51"/>
    </row>
    <row r="18" spans="1:9" x14ac:dyDescent="0.25">
      <c r="A18" s="92">
        <v>8</v>
      </c>
      <c r="B18" s="95" t="s">
        <v>143</v>
      </c>
      <c r="C18" s="94" t="s">
        <v>139</v>
      </c>
      <c r="D18" s="41"/>
      <c r="E18" s="41"/>
      <c r="F18" s="41"/>
      <c r="G18" s="41"/>
      <c r="H18" s="41"/>
      <c r="I18" s="51"/>
    </row>
    <row r="19" spans="1:9" ht="27.6" customHeight="1" x14ac:dyDescent="0.25">
      <c r="A19" s="92">
        <v>9</v>
      </c>
      <c r="B19" s="95" t="s">
        <v>146</v>
      </c>
      <c r="C19" s="94" t="s">
        <v>139</v>
      </c>
      <c r="D19" s="41"/>
      <c r="E19" s="41"/>
      <c r="F19" s="41"/>
      <c r="G19" s="41"/>
      <c r="H19" s="41"/>
      <c r="I19" s="51"/>
    </row>
    <row r="20" spans="1:9" ht="27.6" customHeight="1" x14ac:dyDescent="0.25">
      <c r="A20" s="92">
        <v>10</v>
      </c>
      <c r="B20" s="95" t="s">
        <v>148</v>
      </c>
      <c r="C20" s="94" t="s">
        <v>139</v>
      </c>
      <c r="D20" s="41"/>
      <c r="E20" s="41"/>
      <c r="F20" s="41"/>
      <c r="G20" s="41"/>
      <c r="H20" s="41"/>
      <c r="I20" s="51"/>
    </row>
    <row r="21" spans="1:9" x14ac:dyDescent="0.25">
      <c r="A21" s="92">
        <v>11</v>
      </c>
      <c r="B21" s="95" t="s">
        <v>151</v>
      </c>
      <c r="C21" s="94" t="s">
        <v>139</v>
      </c>
      <c r="D21" s="41"/>
      <c r="E21" s="41"/>
      <c r="F21" s="41"/>
      <c r="G21" s="41"/>
      <c r="H21" s="41"/>
      <c r="I21" s="51"/>
    </row>
    <row r="22" spans="1:9" ht="30" x14ac:dyDescent="0.25">
      <c r="A22" s="92">
        <v>12</v>
      </c>
      <c r="B22" s="95" t="s">
        <v>302</v>
      </c>
      <c r="C22" s="94" t="s">
        <v>139</v>
      </c>
      <c r="D22" s="41"/>
      <c r="E22" s="41"/>
      <c r="F22" s="41"/>
      <c r="G22" s="41"/>
      <c r="H22" s="41"/>
      <c r="I22" s="51"/>
    </row>
    <row r="23" spans="1:9" x14ac:dyDescent="0.25">
      <c r="A23" s="92">
        <v>13</v>
      </c>
      <c r="B23" s="95" t="s">
        <v>157</v>
      </c>
      <c r="C23" s="94" t="s">
        <v>159</v>
      </c>
      <c r="D23" s="40"/>
      <c r="E23" s="40"/>
      <c r="F23" s="40"/>
      <c r="G23" s="41"/>
      <c r="H23" s="40"/>
      <c r="I23" s="51"/>
    </row>
    <row r="24" spans="1:9" ht="27.6" customHeight="1" x14ac:dyDescent="0.25">
      <c r="A24" s="92">
        <v>14</v>
      </c>
      <c r="B24" s="95" t="s">
        <v>162</v>
      </c>
      <c r="C24" s="94" t="s">
        <v>159</v>
      </c>
      <c r="D24" s="41"/>
      <c r="E24" s="41"/>
      <c r="F24" s="41"/>
      <c r="G24" s="41"/>
      <c r="H24" s="41"/>
      <c r="I24" s="51"/>
    </row>
    <row r="25" spans="1:9" ht="110.45" customHeight="1" x14ac:dyDescent="0.25">
      <c r="A25" s="92">
        <v>15</v>
      </c>
      <c r="B25" s="95" t="s">
        <v>166</v>
      </c>
      <c r="C25" s="94" t="s">
        <v>168</v>
      </c>
      <c r="D25" s="41"/>
      <c r="E25" s="41"/>
      <c r="F25" s="41"/>
      <c r="G25" s="41"/>
      <c r="H25" s="41"/>
      <c r="I25" s="51"/>
    </row>
    <row r="26" spans="1:9" ht="110.45" customHeight="1" x14ac:dyDescent="0.25">
      <c r="A26" s="92" t="s">
        <v>184</v>
      </c>
      <c r="B26" s="95" t="s">
        <v>303</v>
      </c>
      <c r="C26" s="94" t="s">
        <v>168</v>
      </c>
      <c r="D26" s="41"/>
      <c r="E26" s="41"/>
      <c r="F26" s="41"/>
      <c r="G26" s="41"/>
      <c r="H26" s="41"/>
      <c r="I26" s="51"/>
    </row>
    <row r="27" spans="1:9" ht="124.15" customHeight="1" x14ac:dyDescent="0.25">
      <c r="A27" s="92" t="s">
        <v>190</v>
      </c>
      <c r="B27" s="95" t="s">
        <v>304</v>
      </c>
      <c r="C27" s="94" t="s">
        <v>168</v>
      </c>
      <c r="D27" s="41"/>
      <c r="E27" s="41"/>
      <c r="F27" s="41"/>
      <c r="G27" s="41"/>
      <c r="H27" s="41"/>
      <c r="I27" s="51"/>
    </row>
    <row r="28" spans="1:9" ht="69" customHeight="1" x14ac:dyDescent="0.25">
      <c r="A28" s="92">
        <v>18</v>
      </c>
      <c r="B28" s="95" t="s">
        <v>196</v>
      </c>
      <c r="C28" s="94" t="s">
        <v>198</v>
      </c>
      <c r="D28" s="41"/>
      <c r="E28" s="41"/>
      <c r="F28" s="41"/>
      <c r="G28" s="41"/>
      <c r="H28" s="41"/>
      <c r="I28" s="51"/>
    </row>
    <row r="29" spans="1:9" ht="55.15" customHeight="1" x14ac:dyDescent="0.25">
      <c r="A29" s="92">
        <v>19</v>
      </c>
      <c r="B29" s="95" t="s">
        <v>305</v>
      </c>
      <c r="C29" s="94" t="s">
        <v>198</v>
      </c>
      <c r="D29" s="41"/>
      <c r="E29" s="41"/>
      <c r="F29" s="41"/>
      <c r="G29" s="41"/>
      <c r="H29" s="41"/>
      <c r="I29" s="51"/>
    </row>
    <row r="30" spans="1:9" ht="55.15" customHeight="1" x14ac:dyDescent="0.25">
      <c r="A30" s="92">
        <v>20</v>
      </c>
      <c r="B30" s="95" t="s">
        <v>201</v>
      </c>
      <c r="C30" s="94" t="s">
        <v>198</v>
      </c>
      <c r="D30" s="41"/>
      <c r="E30" s="41"/>
      <c r="F30" s="41"/>
      <c r="G30" s="41"/>
      <c r="H30" s="41"/>
      <c r="I30" s="51"/>
    </row>
    <row r="31" spans="1:9" ht="41.45" customHeight="1" x14ac:dyDescent="0.25">
      <c r="A31" s="92">
        <v>21</v>
      </c>
      <c r="B31" s="95" t="s">
        <v>306</v>
      </c>
      <c r="C31" s="94" t="s">
        <v>198</v>
      </c>
      <c r="D31" s="41"/>
      <c r="E31" s="41"/>
      <c r="F31" s="41"/>
      <c r="G31" s="41"/>
      <c r="H31" s="41"/>
      <c r="I31" s="51"/>
    </row>
    <row r="32" spans="1:9" ht="41.45" customHeight="1" x14ac:dyDescent="0.25">
      <c r="A32" s="92">
        <v>22</v>
      </c>
      <c r="B32" s="95" t="s">
        <v>205</v>
      </c>
      <c r="C32" s="94" t="s">
        <v>139</v>
      </c>
      <c r="D32" s="41"/>
      <c r="E32" s="41"/>
      <c r="F32" s="41"/>
      <c r="G32" s="41"/>
      <c r="H32" s="41"/>
      <c r="I32" s="51"/>
    </row>
    <row r="33" spans="1:6899" ht="41.45" customHeight="1" x14ac:dyDescent="0.25">
      <c r="A33" s="92">
        <v>23</v>
      </c>
      <c r="B33" s="95" t="s">
        <v>307</v>
      </c>
      <c r="C33" s="94" t="s">
        <v>198</v>
      </c>
      <c r="D33" s="41"/>
      <c r="E33" s="41"/>
      <c r="F33" s="41"/>
      <c r="G33" s="41"/>
      <c r="H33" s="41"/>
      <c r="I33" s="51"/>
    </row>
    <row r="34" spans="1:6899" ht="27.6" customHeight="1" x14ac:dyDescent="0.25">
      <c r="A34" s="92">
        <v>24</v>
      </c>
      <c r="B34" s="95" t="s">
        <v>209</v>
      </c>
      <c r="C34" s="94" t="s">
        <v>211</v>
      </c>
      <c r="D34" s="41"/>
      <c r="E34" s="41"/>
      <c r="F34" s="41"/>
      <c r="G34" s="41"/>
      <c r="H34" s="41"/>
      <c r="I34" s="51"/>
    </row>
    <row r="35" spans="1:6899" ht="27.6" customHeight="1" x14ac:dyDescent="0.25">
      <c r="A35" s="92">
        <v>25</v>
      </c>
      <c r="B35" s="95" t="s">
        <v>212</v>
      </c>
      <c r="C35" s="94" t="s">
        <v>168</v>
      </c>
      <c r="D35" s="41"/>
      <c r="E35" s="41"/>
      <c r="F35" s="41"/>
      <c r="G35" s="41"/>
      <c r="H35" s="41"/>
      <c r="I35" s="51"/>
    </row>
    <row r="36" spans="1:6899" x14ac:dyDescent="0.25">
      <c r="A36" s="92">
        <v>26</v>
      </c>
      <c r="B36" s="95" t="s">
        <v>214</v>
      </c>
      <c r="C36" s="94" t="s">
        <v>198</v>
      </c>
      <c r="D36" s="41"/>
      <c r="E36" s="41"/>
      <c r="F36" s="41"/>
      <c r="G36" s="41"/>
      <c r="H36" s="41"/>
      <c r="I36" s="51"/>
    </row>
    <row r="37" spans="1:6899" x14ac:dyDescent="0.25">
      <c r="A37" s="92">
        <v>27</v>
      </c>
      <c r="B37" s="95" t="s">
        <v>218</v>
      </c>
      <c r="C37" s="94" t="s">
        <v>198</v>
      </c>
      <c r="D37" s="41"/>
      <c r="E37" s="41"/>
      <c r="F37" s="41"/>
      <c r="G37" s="41"/>
      <c r="H37" s="41"/>
      <c r="I37" s="51"/>
    </row>
    <row r="38" spans="1:6899" x14ac:dyDescent="0.25">
      <c r="A38" s="92">
        <v>28</v>
      </c>
      <c r="B38" s="95" t="s">
        <v>220</v>
      </c>
      <c r="C38" s="94" t="s">
        <v>211</v>
      </c>
      <c r="D38" s="41"/>
      <c r="E38" s="41"/>
      <c r="F38" s="41"/>
      <c r="G38" s="41"/>
      <c r="H38" s="41"/>
      <c r="I38" s="51"/>
    </row>
    <row r="39" spans="1:6899" x14ac:dyDescent="0.25">
      <c r="A39" s="92">
        <v>29</v>
      </c>
      <c r="B39" s="95" t="s">
        <v>308</v>
      </c>
      <c r="C39" s="94" t="s">
        <v>211</v>
      </c>
      <c r="D39" s="41"/>
      <c r="E39" s="41"/>
      <c r="F39" s="41"/>
      <c r="G39" s="41"/>
      <c r="H39" s="41"/>
      <c r="I39" s="51"/>
    </row>
    <row r="40" spans="1:6899" x14ac:dyDescent="0.25">
      <c r="A40" s="92">
        <v>30</v>
      </c>
      <c r="B40" s="95" t="s">
        <v>225</v>
      </c>
      <c r="C40" s="94" t="s">
        <v>211</v>
      </c>
      <c r="D40" s="41"/>
      <c r="E40" s="41"/>
      <c r="F40" s="41"/>
      <c r="G40" s="41"/>
      <c r="H40" s="41"/>
      <c r="I40" s="51"/>
    </row>
    <row r="41" spans="1:6899" ht="27.6" customHeight="1" x14ac:dyDescent="0.25">
      <c r="A41" s="92">
        <v>31</v>
      </c>
      <c r="B41" s="95" t="s">
        <v>309</v>
      </c>
      <c r="C41" s="94" t="s">
        <v>211</v>
      </c>
      <c r="D41" s="41"/>
      <c r="E41" s="41"/>
      <c r="F41" s="41"/>
      <c r="G41" s="41"/>
      <c r="H41" s="41"/>
      <c r="I41" s="51"/>
    </row>
    <row r="42" spans="1:6899" ht="69" customHeight="1" x14ac:dyDescent="0.25">
      <c r="A42" s="92">
        <v>32</v>
      </c>
      <c r="B42" s="95" t="s">
        <v>310</v>
      </c>
      <c r="C42" s="94" t="s">
        <v>211</v>
      </c>
      <c r="D42" s="41"/>
      <c r="E42" s="41"/>
      <c r="F42" s="41"/>
      <c r="G42" s="41"/>
      <c r="H42" s="41"/>
      <c r="I42" s="51"/>
    </row>
    <row r="43" spans="1:6899" ht="27.6" customHeight="1" x14ac:dyDescent="0.25">
      <c r="A43" s="92">
        <v>36</v>
      </c>
      <c r="B43" s="95" t="s">
        <v>240</v>
      </c>
      <c r="C43" s="94" t="s">
        <v>135</v>
      </c>
      <c r="D43" s="41"/>
      <c r="E43" s="41"/>
      <c r="F43" s="41"/>
      <c r="G43" s="41"/>
      <c r="H43" s="41"/>
      <c r="I43" s="51"/>
    </row>
    <row r="44" spans="1:6899" ht="41.45" customHeight="1" x14ac:dyDescent="0.25">
      <c r="A44" s="92" t="s">
        <v>245</v>
      </c>
      <c r="B44" s="96" t="s">
        <v>246</v>
      </c>
      <c r="C44" s="97" t="s">
        <v>247</v>
      </c>
      <c r="D44" s="41"/>
      <c r="E44" s="41"/>
      <c r="F44" s="41"/>
      <c r="G44" s="41"/>
      <c r="H44" s="41"/>
      <c r="I44" s="51"/>
    </row>
    <row r="45" spans="1:6899" ht="41.45" customHeight="1" x14ac:dyDescent="0.25">
      <c r="A45" s="92" t="s">
        <v>251</v>
      </c>
      <c r="B45" s="96" t="s">
        <v>252</v>
      </c>
      <c r="C45" s="97" t="s">
        <v>253</v>
      </c>
      <c r="D45" s="41"/>
      <c r="E45" s="41"/>
      <c r="F45" s="41"/>
      <c r="G45" s="41"/>
      <c r="H45" s="41"/>
      <c r="I45" s="51"/>
    </row>
    <row r="46" spans="1:6899" ht="42" customHeight="1" x14ac:dyDescent="0.25">
      <c r="A46" s="95" t="s">
        <v>255</v>
      </c>
      <c r="B46" s="96" t="s">
        <v>256</v>
      </c>
      <c r="C46" s="97" t="s">
        <v>257</v>
      </c>
      <c r="D46" s="41"/>
      <c r="E46" s="41"/>
      <c r="F46" s="41"/>
      <c r="G46" s="41"/>
      <c r="H46" s="41"/>
      <c r="I46" s="51"/>
    </row>
    <row r="47" spans="1:6899" s="5" customFormat="1" x14ac:dyDescent="0.25">
      <c r="A47" s="98" t="s">
        <v>259</v>
      </c>
      <c r="B47" s="99" t="s">
        <v>260</v>
      </c>
      <c r="C47" s="99" t="s">
        <v>260</v>
      </c>
      <c r="D47" s="99" t="s">
        <v>260</v>
      </c>
      <c r="E47" s="60" t="s">
        <v>260</v>
      </c>
      <c r="F47" s="60" t="s">
        <v>260</v>
      </c>
      <c r="G47" s="60" t="s">
        <v>260</v>
      </c>
      <c r="H47" s="60" t="s">
        <v>260</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261</v>
      </c>
      <c r="B48" s="6" t="s">
        <v>246</v>
      </c>
      <c r="C48" s="6" t="s">
        <v>248</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0" t="s">
        <v>260</v>
      </c>
      <c r="B49" s="60" t="s">
        <v>260</v>
      </c>
      <c r="C49" s="60" t="s">
        <v>260</v>
      </c>
      <c r="D49" s="60" t="s">
        <v>260</v>
      </c>
      <c r="E49" s="60" t="s">
        <v>260</v>
      </c>
      <c r="F49" s="60" t="s">
        <v>260</v>
      </c>
      <c r="G49" s="60" t="s">
        <v>260</v>
      </c>
      <c r="H49" s="60" t="s">
        <v>260</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20" t="s">
        <v>311</v>
      </c>
      <c r="B50" s="220"/>
      <c r="C50" s="220"/>
      <c r="D50" s="220"/>
      <c r="E50" s="220"/>
      <c r="F50" s="26"/>
    </row>
    <row r="51" spans="1:6899" s="17" customFormat="1" ht="30" x14ac:dyDescent="0.25">
      <c r="A51" s="31" t="s">
        <v>277</v>
      </c>
      <c r="B51" s="12"/>
      <c r="C51" s="12"/>
      <c r="D51" s="12"/>
      <c r="E51" s="12"/>
    </row>
  </sheetData>
  <sheetProtection password="A207"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F3B16-EC94-4066-88A4-A3BB4E703FD3}"/>
</file>

<file path=customXml/itemProps2.xml><?xml version="1.0" encoding="utf-8"?>
<ds:datastoreItem xmlns:ds="http://schemas.openxmlformats.org/officeDocument/2006/customXml" ds:itemID="{61CAF96C-D32C-41BB-BDE6-05257CE8D2D6}"/>
</file>

<file path=customXml/itemProps3.xml><?xml version="1.0" encoding="utf-8"?>
<ds:datastoreItem xmlns:ds="http://schemas.openxmlformats.org/officeDocument/2006/customXml" ds:itemID="{91F880CE-04A6-47E6-8A7F-6D7F2852E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178</vt:i4>
      </vt:variant>
    </vt:vector>
  </HeadingPairs>
  <TitlesOfParts>
    <vt:vector size="181"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dcterms:created xsi:type="dcterms:W3CDTF">2019-11-25T21:23:01Z</dcterms:created>
  <dcterms:modified xsi:type="dcterms:W3CDTF">2025-03-12T18:13:57Z</dcterms:modified>
  <cp:category>DOCID.307.0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a90f06c3-a559-4c23-8d92-6fd48bb69bbb</vt:lpwstr>
  </property>
</Properties>
</file>